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3\RAM\RAM_2.4 - PDL,AAC e PCGIR\Aviso-2.4_AAC\Aviso OE 2.4 - AAC_Reforço da segurança contra o risco de aluviões\Aviso_AAC_Rib.Ponta Delgada - ENXURROS_20.03.2024\"/>
    </mc:Choice>
  </mc:AlternateContent>
  <xr:revisionPtr revIDLastSave="0" documentId="13_ncr:1_{E9E8DB1A-647B-42F6-88CF-FAB14D2ACA8C}" xr6:coauthVersionLast="47" xr6:coauthVersionMax="47" xr10:uidLastSave="{00000000-0000-0000-0000-000000000000}"/>
  <bookViews>
    <workbookView xWindow="-110" yWindow="-110" windowWidth="19420" windowHeight="11500" xr2:uid="{3405DB1C-7979-496B-AAEA-BE78445DDE35}"/>
  </bookViews>
  <sheets>
    <sheet name="Adapt.alter.climáticas" sheetId="1" r:id="rId1"/>
  </sheets>
  <definedNames>
    <definedName name="_xlnm._FilterDatabase" localSheetId="0" hidden="1">'Adapt.alter.climáticas'!$A$10:$L$19</definedName>
    <definedName name="_xlnm.Print_Area" localSheetId="0">'Adapt.alter.climáticas'!$A$3:$L$19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" i="1" l="1"/>
  <c r="M21" i="1"/>
  <c r="B20" i="1" l="1"/>
  <c r="C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Marisa Pestana</author>
  </authors>
  <commentList>
    <comment ref="F16" authorId="0" shapeId="0" xr:uid="{C040BC9D-AA51-4600-9737-25EF2B85EAF3}">
      <text>
        <r>
          <rPr>
            <sz val="9"/>
            <color indexed="81"/>
            <rFont val="Tahoma"/>
            <family val="2"/>
          </rPr>
          <t xml:space="preserve"> Serão valorizados as ações que identifiquem e/ou corrijam as vulnerabilidades do território através da inclusão das seguintes </t>
        </r>
        <r>
          <rPr>
            <b/>
            <sz val="9"/>
            <color indexed="81"/>
            <rFont val="Tahoma"/>
            <family val="2"/>
          </rPr>
          <t xml:space="preserve">dimensões </t>
        </r>
        <r>
          <rPr>
            <sz val="9"/>
            <color indexed="81"/>
            <rFont val="Tahoma"/>
            <family val="2"/>
          </rPr>
          <t>de análise:
   - Caraterização e diagnostico da situação de referência;
   - Elaboração de Modelos de Previsão e de Cenários; 
   - Identificação de medidas de atuação corretivas para colmatar as vulnerabilidades existentes e previstas face aos modelos desenvolvidos.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7" authorId="0" shapeId="0" xr:uid="{8B0E4A92-C482-4AD2-A564-365C245321D9}">
      <text>
        <r>
          <rPr>
            <b/>
            <sz val="9"/>
            <color indexed="81"/>
            <rFont val="Tahoma"/>
            <family val="2"/>
          </rPr>
          <t xml:space="preserve">
Exemplo de apuramento tendo por base o PGRH10 (parte 6):
Prioridade alto ou muito alto = Medidas de Base
</t>
        </r>
        <r>
          <rPr>
            <sz val="9"/>
            <color indexed="81"/>
            <rFont val="Tahoma"/>
            <family val="2"/>
          </rPr>
          <t>São consideradas</t>
        </r>
        <r>
          <rPr>
            <b/>
            <sz val="9"/>
            <color indexed="81"/>
            <rFont val="Tahoma"/>
            <family val="2"/>
          </rPr>
          <t xml:space="preserve"> medidas de base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u/>
            <sz val="9"/>
            <color indexed="81"/>
            <rFont val="Tahoma"/>
            <family val="2"/>
          </rPr>
          <t>as necessárias ao cumprimento</t>
        </r>
        <r>
          <rPr>
            <sz val="9"/>
            <color indexed="81"/>
            <rFont val="Tahoma"/>
            <family val="2"/>
          </rPr>
          <t xml:space="preserve"> dos objetivos ambientais estabelecidos nos artigos 45.º a 47.º da Lei da Água bem como os objetivos específicos da </t>
        </r>
        <r>
          <rPr>
            <u/>
            <sz val="9"/>
            <color indexed="81"/>
            <rFont val="Tahoma"/>
            <family val="2"/>
          </rPr>
          <t>legislação</t>
        </r>
        <r>
          <rPr>
            <sz val="9"/>
            <color indexed="81"/>
            <rFont val="Tahoma"/>
            <family val="2"/>
          </rPr>
          <t xml:space="preserve"> nacional e comunitária de proteção das águas (pág.18).
As medidas que resultam de imperativos legais são consideradas</t>
        </r>
        <r>
          <rPr>
            <b/>
            <sz val="9"/>
            <color indexed="81"/>
            <rFont val="Tahoma"/>
            <family val="2"/>
          </rPr>
          <t xml:space="preserve"> prioritárias</t>
        </r>
        <r>
          <rPr>
            <sz val="9"/>
            <color indexed="81"/>
            <rFont val="Tahoma"/>
            <family val="2"/>
          </rPr>
          <t xml:space="preserve">, a par das medidas de base e de outras medidas consideradas como prioritárias para um conjunto ou a totalidade das massas de água. (pág. 42)
</t>
        </r>
        <r>
          <rPr>
            <b/>
            <sz val="9"/>
            <color indexed="81"/>
            <rFont val="Tahoma"/>
            <family val="2"/>
          </rPr>
          <t xml:space="preserve">Prioridade média= Medidas suplementares
</t>
        </r>
        <r>
          <rPr>
            <sz val="9"/>
            <color indexed="81"/>
            <rFont val="Tahoma"/>
            <family val="2"/>
          </rPr>
          <t xml:space="preserve">As </t>
        </r>
        <r>
          <rPr>
            <b/>
            <sz val="9"/>
            <color indexed="81"/>
            <rFont val="Tahoma"/>
            <family val="2"/>
          </rPr>
          <t>medidas suplementares</t>
        </r>
        <r>
          <rPr>
            <sz val="9"/>
            <color indexed="81"/>
            <rFont val="Tahoma"/>
            <family val="2"/>
          </rPr>
          <t xml:space="preserve"> visam garantir uma </t>
        </r>
        <r>
          <rPr>
            <u/>
            <sz val="9"/>
            <color indexed="81"/>
            <rFont val="Tahoma"/>
            <family val="2"/>
          </rPr>
          <t>maior proteção ou uma melhoria adicional</t>
        </r>
        <r>
          <rPr>
            <sz val="9"/>
            <color indexed="81"/>
            <rFont val="Tahoma"/>
            <family val="2"/>
          </rPr>
          <t xml:space="preserve"> das águas sempre que tal seja necessário, nomeadamente para o cumprimento de acordos internacionais (pág.21).
</t>
        </r>
        <r>
          <rPr>
            <b/>
            <sz val="9"/>
            <color indexed="81"/>
            <rFont val="Tahoma"/>
            <family val="2"/>
          </rPr>
          <t>Prioridade baixa = Medidas adicionais</t>
        </r>
        <r>
          <rPr>
            <sz val="9"/>
            <color indexed="81"/>
            <rFont val="Tahoma"/>
            <family val="2"/>
          </rPr>
          <t xml:space="preserve">
As </t>
        </r>
        <r>
          <rPr>
            <b/>
            <sz val="9"/>
            <color indexed="81"/>
            <rFont val="Tahoma"/>
            <family val="2"/>
          </rPr>
          <t xml:space="preserve">medidas adicionais </t>
        </r>
        <r>
          <rPr>
            <sz val="9"/>
            <color indexed="81"/>
            <rFont val="Tahoma"/>
            <family val="2"/>
          </rPr>
          <t>são aplicadas às massas de água em que</t>
        </r>
        <r>
          <rPr>
            <u/>
            <sz val="9"/>
            <color indexed="81"/>
            <rFont val="Tahoma"/>
            <family val="2"/>
          </rPr>
          <t xml:space="preserve"> não é provável que sejam alcançados os objetivos ambientais</t>
        </r>
        <r>
          <rPr>
            <sz val="9"/>
            <color indexed="81"/>
            <rFont val="Tahoma"/>
            <family val="2"/>
          </rPr>
          <t>, bem como às massas de água em que é necessário corrigir os efeitos da poluição acidental (pág.24).</t>
        </r>
      </text>
    </comment>
  </commentList>
</comments>
</file>

<file path=xl/sharedStrings.xml><?xml version="1.0" encoding="utf-8"?>
<sst xmlns="http://schemas.openxmlformats.org/spreadsheetml/2006/main" count="79" uniqueCount="60">
  <si>
    <t>Tipologias da operação</t>
  </si>
  <si>
    <t xml:space="preserve">Medidas de adaptação às alterações climáticas - ações materiais </t>
  </si>
  <si>
    <t>Renovação e requalificação de infraestruturas afetadas (RAM)</t>
  </si>
  <si>
    <t>Adaptação às alterações climáticas - Ações imateriais</t>
  </si>
  <si>
    <t>PONDERAÇÃO (%)</t>
  </si>
  <si>
    <t>Ponderação N1 (%)</t>
  </si>
  <si>
    <t>Mínimo</t>
  </si>
  <si>
    <t>Máximo</t>
  </si>
  <si>
    <t>Contributo da operação para os indicadores de realização e de resultado do Programa</t>
  </si>
  <si>
    <t>Contributo da operação para os indicadores de realização e de resultado definidos para o Objetivo Especifico</t>
  </si>
  <si>
    <t>X</t>
  </si>
  <si>
    <t>Adequação da operação aos objetivos e medidas de política pública na respetiva área de intervenção</t>
  </si>
  <si>
    <t>Contributo da operação para os objetivos previstos nos instrumentos de planeamento setorial</t>
  </si>
  <si>
    <t>Adequação dos meios físicos e tecnológicos  às ações propostas</t>
  </si>
  <si>
    <t>Capacidade técnica de implementação da operação</t>
  </si>
  <si>
    <t>Será avaliada a robustez da equipa responsável pela operação, incluindo o planeamento, a execução e o acompanhamento e monotorização da operação e os recursos técnicos disponíveis</t>
  </si>
  <si>
    <t>Abrangência do público-alvo e/ou cobertura geográfica e populacional da operação</t>
  </si>
  <si>
    <t>Impacto e abrangência na população, face às ações de capacitação e divulgação de informação</t>
  </si>
  <si>
    <t>Será avaliado o impacto e a abrangência das ações de capacitação e divulgação de informação realizadas, com o intuito de instruir a população</t>
  </si>
  <si>
    <t xml:space="preserve">Contributo da operação para a resiliência territorial </t>
  </si>
  <si>
    <t xml:space="preserve">Contributo para a identificação e/ou correção das vulnerabilidades do território às alterações climáticas </t>
  </si>
  <si>
    <t>Será avaliado o contributo da operação para a identificação e/ou correção das vulnerabilidades do território e necessidades específicas face aos fénomenos de alterações climáticas registados ou cenarizados no território abrangido, sendo valorizados as ações que identifiquem e/ou corrijam as vulnerabilidades do território.</t>
  </si>
  <si>
    <t>Coerência e adequação da operação e do plano de trabalhos face ao diagnóstico de necessidades e aos objetivos visados</t>
  </si>
  <si>
    <t>Caráter prioritário da intervenção, face ao risco de acidentes graves e catástrofes relacionados com eventos extremos associados às alterações climáticas</t>
  </si>
  <si>
    <t xml:space="preserve">Será avaliado o grau de prioridade conferido às intervenções nos Programas ou Planos que as enquadrem. </t>
  </si>
  <si>
    <t>Adequação do plano de trabalho e tecnologias utilizadas para serem atingidos os resultados visados, associados às alterações climáticas</t>
  </si>
  <si>
    <t xml:space="preserve">Serão avaliados os planos de trabalho e as tecnologias das intervenções e se os mesmos são fundamentadamente adequados face aos resultados pretendidos
</t>
  </si>
  <si>
    <t>x</t>
  </si>
  <si>
    <t>Abordagem integrada, complementaridade e sinergias</t>
  </si>
  <si>
    <t>Complementaridade e sinergias com intervenções financiadas por outros instrumentos de financiamento comunitários e/ou nacionais</t>
  </si>
  <si>
    <t>Será avaliado se a operação tem complementaridade e sinergias com intervenções financiadas por outros instrumentos de financiamento comunitários e/ou nacionais</t>
  </si>
  <si>
    <r>
      <rPr>
        <b/>
        <sz val="10"/>
        <rFont val="Calibri"/>
        <family val="2"/>
        <scheme val="minor"/>
      </rPr>
      <t>D1:</t>
    </r>
    <r>
      <rPr>
        <sz val="10"/>
        <rFont val="Calibri"/>
        <family val="2"/>
        <scheme val="minor"/>
      </rPr>
      <t xml:space="preserve">
Grau de Prioridade:
• nível de prioridade alto ou muito alto - 5 pontos;
• nível de prioridade médio - 3 pontos;
• nível de prioridade baixo - 1 ponto;
• inexistente - 0 pontos.</t>
    </r>
  </si>
  <si>
    <r>
      <rPr>
        <b/>
        <sz val="10"/>
        <rFont val="Calibri"/>
        <family val="2"/>
        <scheme val="minor"/>
      </rPr>
      <t>C:</t>
    </r>
    <r>
      <rPr>
        <sz val="10"/>
        <rFont val="Calibri"/>
        <family val="2"/>
        <scheme val="minor"/>
      </rPr>
      <t xml:space="preserve">
Desenvolvimento e adequação das dimensões de análise contempladas:
• contempla as 3 dimensões - 5 pontos;
• contempla as 2 dimensões - 3 pontos;
• contempla apenas 1 dimensão - 1 ponto;
• não contempla nenhuma dimensão - 0 pontos.</t>
    </r>
  </si>
  <si>
    <r>
      <t xml:space="preserve">Será avaliado o contributo da operação para um dos seguintes indicadores de realização definidos para o Objetivo Específico:
 - Proteções, recentemente construidas ou consolidadas, contra inundações em faixas costeiras e margens fluviais e lacustres;
</t>
    </r>
    <r>
      <rPr>
        <i/>
        <sz val="10"/>
        <rFont val="Calibri"/>
        <family val="2"/>
        <scheme val="minor"/>
      </rPr>
      <t>(Unidade de medida: Km)</t>
    </r>
  </si>
  <si>
    <r>
      <t xml:space="preserve">Será avaliado o contributo da operação para um dos seguintes indicadores de resultado definidos para o Objetivo Específico:
- População que beneficia de medidas de proteção contra inundações;
</t>
    </r>
    <r>
      <rPr>
        <i/>
        <sz val="10"/>
        <rFont val="Calibri"/>
        <family val="2"/>
        <scheme val="minor"/>
      </rPr>
      <t>(Unidade de medida: Pessoas)</t>
    </r>
  </si>
  <si>
    <r>
      <rPr>
        <b/>
        <sz val="10"/>
        <rFont val="Calibri"/>
        <family val="2"/>
        <scheme val="minor"/>
      </rPr>
      <t>B:</t>
    </r>
    <r>
      <rPr>
        <sz val="10"/>
        <rFont val="Calibri"/>
        <family val="2"/>
        <scheme val="minor"/>
      </rPr>
      <t xml:space="preserve">
Adequação dos meios alocados à operação, face às dimensões recursos humanos e técnicos:
• São fundamentadamente adequados às duas dimensões, face aos objetivos pretendidos: 5 pontos;
•  São fundamentadamente adequadas a uma dimensão, face aos objetivos pretendidos: 3 pontos;
• Fundamentação insuficiente para demonstrar a sua adequação aos objetivos pretendidos: 1 ponto;
• Não existe fundamentação  para demonstrar a sua adequação aos objetivos pretendidos: 0 pontos.</t>
    </r>
  </si>
  <si>
    <t xml:space="preserve">
 Impacto e a abrangência na instrução da população :
• Incidência em 3 ou mais Municipios: 5 pontos;
• Incidência em 2 Municipios: 3 pontos;
• Incidência em 1  Município: 1 ponto;
• Sem impacto: 0 pontos.</t>
  </si>
  <si>
    <r>
      <rPr>
        <b/>
        <sz val="10"/>
        <rFont val="Calibri"/>
        <family val="2"/>
        <scheme val="minor"/>
      </rPr>
      <t>D2:</t>
    </r>
    <r>
      <rPr>
        <sz val="10"/>
        <rFont val="Calibri"/>
        <family val="2"/>
        <scheme val="minor"/>
      </rPr>
      <t xml:space="preserve">
Fundamentação do plano de trabalho e tecnologias utilizadas,  face aos resultados pretendidos. :
• São ambos adequados aos resultados pretendidos: 5 pontos;
• Um deles revela ser insuficente aos resultados pretendidos: 3 pontos
• São ambos insuficientes para demonstrar a sua adequação aos resultados pretendidos: 1 ponto.
• Não existe fundamentação que demostre a adequação do plano de trabalhos e das tecnologias utilizadas aos resultados pretendidos: 0 pontos</t>
    </r>
  </si>
  <si>
    <t>A - Adequação à Estratégia
(25%)</t>
  </si>
  <si>
    <t>D - Qualidade
(25%)</t>
  </si>
  <si>
    <r>
      <rPr>
        <b/>
        <sz val="10"/>
        <rFont val="Calibri"/>
        <family val="2"/>
        <scheme val="minor"/>
      </rPr>
      <t>A1:</t>
    </r>
    <r>
      <rPr>
        <sz val="10"/>
        <rFont val="Calibri"/>
        <family val="2"/>
        <scheme val="minor"/>
      </rPr>
      <t xml:space="preserve">
- Extensão das proteções, recentemente construídas ou consolidadas, contra inundações em faixas costeiras e margens fluviais e lacustres:  
• &gt; 1 km: 5 pontos;
• Entre 0,1 Km e 1 Km: 3 pontos;
• &lt; 0,1 Km: 1 ponto;
• Não contribui: 0 pontos.</t>
    </r>
  </si>
  <si>
    <r>
      <rPr>
        <b/>
        <sz val="10"/>
        <rFont val="Calibri"/>
        <family val="2"/>
        <scheme val="minor"/>
      </rPr>
      <t>D3:</t>
    </r>
    <r>
      <rPr>
        <sz val="10"/>
        <rFont val="Calibri"/>
        <family val="2"/>
        <scheme val="minor"/>
      </rPr>
      <t xml:space="preserve">
Complementaridade e sinergias da operação com operações anteriores:
• Evidência de complementaridade e sinergias com operações apoiadas no âmbito do Portugal 2020: 5 pontos;
• Evidência de complementaridade e sinergias com outras operações anteriores: </t>
    </r>
    <r>
      <rPr>
        <sz val="10"/>
        <color theme="1"/>
        <rFont val="Calibri"/>
        <family val="2"/>
        <scheme val="minor"/>
      </rPr>
      <t>3 pontos;</t>
    </r>
    <r>
      <rPr>
        <sz val="10"/>
        <rFont val="Calibri"/>
        <family val="2"/>
        <scheme val="minor"/>
      </rPr>
      <t xml:space="preserve">
• Não evidencia complementaridade: 0 pontos.</t>
    </r>
  </si>
  <si>
    <r>
      <t>Tipologia de Operação</t>
    </r>
    <r>
      <rPr>
        <sz val="11"/>
        <rFont val="Calibri"/>
        <family val="2"/>
        <scheme val="minor"/>
      </rPr>
      <t>: Adaptação às alterações climáticas</t>
    </r>
  </si>
  <si>
    <r>
      <t xml:space="preserve">Tipologia de Intervenção: </t>
    </r>
    <r>
      <rPr>
        <sz val="11"/>
        <rFont val="Calibri"/>
        <family val="2"/>
        <scheme val="minor"/>
      </rPr>
      <t>Adaptação às alterações climáticas</t>
    </r>
  </si>
  <si>
    <r>
      <t>Tipologia de Ação:</t>
    </r>
    <r>
      <rPr>
        <sz val="11"/>
        <rFont val="Calibri"/>
        <family val="2"/>
        <scheme val="minor"/>
      </rPr>
      <t xml:space="preserve"> Adaptação às alterações climáticas</t>
    </r>
  </si>
  <si>
    <r>
      <t xml:space="preserve">Objetivo específico: </t>
    </r>
    <r>
      <rPr>
        <sz val="11"/>
        <rFont val="Calibri"/>
        <family val="2"/>
        <scheme val="minor"/>
      </rPr>
      <t>2 - iv) Promover a adaptação às alterações climáticas, a prevenção dos riscos de catástrofe e a resiliência, tendo em conta abordagens baseadas em ecossistemas</t>
    </r>
  </si>
  <si>
    <r>
      <t>Objetivo de Política</t>
    </r>
    <r>
      <rPr>
        <sz val="11"/>
        <rFont val="Calibri"/>
        <family val="2"/>
        <scheme val="minor"/>
      </rPr>
      <t>: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OP2</t>
    </r>
  </si>
  <si>
    <t>Subcritério N3</t>
  </si>
  <si>
    <t>Critério N1</t>
  </si>
  <si>
    <t>Parâmetros de Avaliação</t>
  </si>
  <si>
    <t>Subcritério N2</t>
  </si>
  <si>
    <t>Densificação</t>
  </si>
  <si>
    <t>Ponderação dos Critérios N1</t>
  </si>
  <si>
    <t>Ponderação dos Subcritérios N2</t>
  </si>
  <si>
    <r>
      <rPr>
        <b/>
        <sz val="10"/>
        <rFont val="Calibri"/>
        <family val="2"/>
        <scheme val="minor"/>
      </rPr>
      <t>A3:</t>
    </r>
    <r>
      <rPr>
        <sz val="10"/>
        <rFont val="Calibri"/>
        <family val="2"/>
        <scheme val="minor"/>
      </rPr>
      <t xml:space="preserve">
Grau de contributo: 
• Contribui para o cumprimento de</t>
    </r>
    <r>
      <rPr>
        <sz val="10"/>
        <color theme="1"/>
        <rFont val="Calibri"/>
        <family val="2"/>
        <scheme val="minor"/>
      </rPr>
      <t xml:space="preserve"> 3 ou mais</t>
    </r>
    <r>
      <rPr>
        <sz val="10"/>
        <rFont val="Calibri"/>
        <family val="2"/>
        <scheme val="minor"/>
      </rPr>
      <t xml:space="preserve"> Estratégias/Programas/Planos: 5 pontos;
• Contribui para o cumprimento de </t>
    </r>
    <r>
      <rPr>
        <sz val="10"/>
        <color theme="1"/>
        <rFont val="Calibri"/>
        <family val="2"/>
        <scheme val="minor"/>
      </rPr>
      <t>2</t>
    </r>
    <r>
      <rPr>
        <sz val="10"/>
        <color rgb="FF0070C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Estratégias/Programas/Planos: 3 pontos;
• Contribui para o cumprimento de 1 Estratégia/Programa/Plano: 1 ponto.</t>
    </r>
  </si>
  <si>
    <r>
      <rPr>
        <b/>
        <sz val="11"/>
        <rFont val="Calibri"/>
        <family val="2"/>
        <scheme val="minor"/>
      </rPr>
      <t>Tipologia de operação: Medidas de adaptação às alterações climáticas</t>
    </r>
    <r>
      <rPr>
        <sz val="11"/>
        <rFont val="Calibri"/>
        <family val="2"/>
        <scheme val="minor"/>
      </rPr>
      <t xml:space="preserve">
</t>
    </r>
    <r>
      <rPr>
        <b/>
        <sz val="14"/>
        <rFont val="Calibri"/>
        <family val="2"/>
        <scheme val="minor"/>
      </rPr>
      <t xml:space="preserve">
CF = [0,25*[(0,30*CA1) + (0,35*CA2) + (0,35*CA3)]] + 0,20*CB + 0,30*CC + [0,25*[(0,35*CD1) + (0,40*CD2) + (0,25*CD3)]] *  CM
</t>
    </r>
    <r>
      <rPr>
        <sz val="11"/>
        <rFont val="Calibri"/>
        <family val="2"/>
        <scheme val="minor"/>
      </rPr>
      <t xml:space="preserve">
Em que:
CA… CD - Pontuação atribuída ao critério de seleção (ou subcritério) A… D
CM – Coeficiente de Majoração</t>
    </r>
  </si>
  <si>
    <t xml:space="preserve">
B - Capacidade de Execução
(20%)</t>
  </si>
  <si>
    <t>C - Impacto
(30%)</t>
  </si>
  <si>
    <t>Será avaliado o contributo da operação para o cumprimento dos objetivos previstos nos instrumentos de planeamento setorial que as enquadram. 
A pontuação será atribuída em função do número de Estratégias/ Programas/ Planos que a operação demonstra contributo para o cumprimento das metas/objetivos/prioridades previstas nos respetivos instrumentos.</t>
  </si>
  <si>
    <r>
      <rPr>
        <b/>
        <sz val="10"/>
        <rFont val="Calibri"/>
        <family val="2"/>
        <scheme val="minor"/>
      </rPr>
      <t>A2:</t>
    </r>
    <r>
      <rPr>
        <sz val="10"/>
        <rFont val="Calibri"/>
        <family val="2"/>
        <scheme val="minor"/>
      </rPr>
      <t xml:space="preserve">
Um dos seguintes, de acordo com a escolha realizada:
- População que beneficia de medidas de proteção contra inundações:
• &gt; 20.000 pessoas: 5 pontos;
• Entre 4.000 e 20.000 pessoas: 3 pontos;
• &lt; 4.000 pessoas: 1 ponto;
• Não contribui: 0 pontos.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</si>
</sst>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000000"/>
  </numFmts>
  <fonts count="19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u/>
      <sz val="9"/>
      <color indexed="81"/>
      <name val="Tahoma"/>
      <family val="2"/>
    </font>
    <font>
      <sz val="8"/>
      <name val="Calibri"/>
      <family val="2"/>
      <charset val="1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9" fontId="10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1"/>
    <xf numFmtId="0" fontId="3" fillId="2" borderId="1" xfId="1" applyFont="1" applyFill="1" applyBorder="1" applyAlignment="1">
      <alignment horizontal="center" vertical="center" wrapText="1"/>
    </xf>
    <xf numFmtId="0" fontId="6" fillId="5" borderId="1" xfId="0" quotePrefix="1" applyFont="1" applyFill="1" applyBorder="1" applyAlignment="1">
      <alignment horizontal="justify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0" borderId="1" xfId="1" applyBorder="1"/>
    <xf numFmtId="0" fontId="7" fillId="0" borderId="0" xfId="1" quotePrefix="1" applyFont="1" applyAlignment="1">
      <alignment vertical="center" textRotation="90" wrapText="1"/>
    </xf>
    <xf numFmtId="0" fontId="7" fillId="0" borderId="0" xfId="1" applyFont="1" applyAlignment="1">
      <alignment vertical="center" textRotation="90" wrapText="1"/>
    </xf>
    <xf numFmtId="0" fontId="4" fillId="2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justify" vertical="center" wrapText="1"/>
    </xf>
    <xf numFmtId="0" fontId="6" fillId="0" borderId="4" xfId="0" quotePrefix="1" applyFont="1" applyBorder="1" applyAlignment="1">
      <alignment horizontal="justify" vertical="center" wrapText="1"/>
    </xf>
    <xf numFmtId="0" fontId="6" fillId="0" borderId="1" xfId="0" quotePrefix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64" fontId="2" fillId="0" borderId="0" xfId="1" applyNumberFormat="1"/>
    <xf numFmtId="0" fontId="7" fillId="6" borderId="1" xfId="1" applyFont="1" applyFill="1" applyBorder="1" applyAlignment="1">
      <alignment horizontal="center" vertical="center"/>
    </xf>
    <xf numFmtId="9" fontId="6" fillId="0" borderId="1" xfId="6" quotePrefix="1" applyFont="1" applyFill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165" fontId="2" fillId="0" borderId="0" xfId="1" applyNumberFormat="1"/>
    <xf numFmtId="0" fontId="2" fillId="0" borderId="4" xfId="1" applyBorder="1" applyAlignment="1">
      <alignment horizontal="center"/>
    </xf>
    <xf numFmtId="0" fontId="6" fillId="3" borderId="4" xfId="1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wrapText="1"/>
    </xf>
    <xf numFmtId="9" fontId="6" fillId="0" borderId="4" xfId="6" quotePrefix="1" applyFont="1" applyFill="1" applyBorder="1" applyAlignment="1">
      <alignment horizontal="center" vertical="center" wrapText="1"/>
    </xf>
    <xf numFmtId="9" fontId="6" fillId="0" borderId="14" xfId="6" quotePrefix="1" applyFont="1" applyFill="1" applyBorder="1" applyAlignment="1">
      <alignment horizontal="center" vertical="center" wrapText="1"/>
    </xf>
    <xf numFmtId="0" fontId="6" fillId="3" borderId="6" xfId="1" quotePrefix="1" applyFont="1" applyFill="1" applyBorder="1" applyAlignment="1">
      <alignment horizontal="center" vertical="center" textRotation="90" wrapText="1"/>
    </xf>
    <xf numFmtId="0" fontId="6" fillId="3" borderId="1" xfId="1" quotePrefix="1" applyFont="1" applyFill="1" applyBorder="1" applyAlignment="1">
      <alignment horizontal="center" vertical="center" textRotation="90" wrapText="1"/>
    </xf>
    <xf numFmtId="0" fontId="6" fillId="3" borderId="1" xfId="1" applyFont="1" applyFill="1" applyBorder="1" applyAlignment="1">
      <alignment horizontal="center" vertical="center" textRotation="90" wrapText="1"/>
    </xf>
    <xf numFmtId="0" fontId="4" fillId="4" borderId="2" xfId="2" applyFont="1" applyFill="1" applyBorder="1" applyAlignment="1">
      <alignment horizontal="center" vertical="center"/>
    </xf>
    <xf numFmtId="0" fontId="4" fillId="4" borderId="7" xfId="2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/>
    </xf>
    <xf numFmtId="0" fontId="4" fillId="4" borderId="11" xfId="2" applyFont="1" applyFill="1" applyBorder="1" applyAlignment="1">
      <alignment horizontal="center" vertical="center"/>
    </xf>
    <xf numFmtId="0" fontId="4" fillId="4" borderId="12" xfId="2" applyFont="1" applyFill="1" applyBorder="1" applyAlignment="1">
      <alignment horizontal="center" vertical="center"/>
    </xf>
    <xf numFmtId="0" fontId="4" fillId="4" borderId="13" xfId="2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6" fillId="5" borderId="14" xfId="0" quotePrefix="1" applyFont="1" applyFill="1" applyBorder="1" applyAlignment="1">
      <alignment horizontal="center" vertical="center" wrapText="1"/>
    </xf>
    <xf numFmtId="9" fontId="6" fillId="0" borderId="10" xfId="6" quotePrefix="1" applyFont="1" applyFill="1" applyBorder="1" applyAlignment="1">
      <alignment horizontal="center" vertical="center" wrapText="1"/>
    </xf>
    <xf numFmtId="0" fontId="7" fillId="6" borderId="4" xfId="1" applyFont="1" applyFill="1" applyBorder="1" applyAlignment="1">
      <alignment horizontal="center" vertical="center"/>
    </xf>
    <xf numFmtId="0" fontId="7" fillId="6" borderId="10" xfId="1" applyFont="1" applyFill="1" applyBorder="1" applyAlignment="1">
      <alignment horizontal="center" vertical="center"/>
    </xf>
    <xf numFmtId="0" fontId="7" fillId="6" borderId="1" xfId="1" applyFont="1" applyFill="1" applyBorder="1" applyAlignment="1">
      <alignment horizontal="center" vertical="center"/>
    </xf>
    <xf numFmtId="0" fontId="4" fillId="4" borderId="4" xfId="3" applyFont="1" applyFill="1" applyBorder="1" applyAlignment="1">
      <alignment horizontal="center" vertical="center" wrapText="1"/>
    </xf>
    <xf numFmtId="0" fontId="4" fillId="4" borderId="14" xfId="3" applyFont="1" applyFill="1" applyBorder="1" applyAlignment="1">
      <alignment horizontal="center" vertical="center" wrapText="1"/>
    </xf>
    <xf numFmtId="0" fontId="4" fillId="7" borderId="5" xfId="1" quotePrefix="1" applyFont="1" applyFill="1" applyBorder="1" applyAlignment="1">
      <alignment horizontal="left" vertical="center"/>
    </xf>
    <xf numFmtId="0" fontId="4" fillId="7" borderId="15" xfId="1" quotePrefix="1" applyFont="1" applyFill="1" applyBorder="1" applyAlignment="1">
      <alignment horizontal="left" vertical="center"/>
    </xf>
    <xf numFmtId="0" fontId="4" fillId="2" borderId="2" xfId="3" applyFont="1" applyFill="1" applyBorder="1" applyAlignment="1">
      <alignment horizontal="center" vertical="center" wrapText="1"/>
    </xf>
    <xf numFmtId="0" fontId="4" fillId="2" borderId="3" xfId="3" applyFont="1" applyFill="1" applyBorder="1" applyAlignment="1">
      <alignment horizontal="center" vertical="center" wrapText="1"/>
    </xf>
    <xf numFmtId="0" fontId="4" fillId="2" borderId="11" xfId="3" applyFont="1" applyFill="1" applyBorder="1" applyAlignment="1">
      <alignment horizontal="center" vertical="center" wrapText="1"/>
    </xf>
    <xf numFmtId="0" fontId="4" fillId="2" borderId="13" xfId="3" applyFont="1" applyFill="1" applyBorder="1" applyAlignment="1">
      <alignment horizontal="center" vertical="center" wrapText="1"/>
    </xf>
    <xf numFmtId="0" fontId="5" fillId="2" borderId="2" xfId="1" quotePrefix="1" applyFont="1" applyFill="1" applyBorder="1" applyAlignment="1">
      <alignment horizontal="center" vertical="center" wrapText="1"/>
    </xf>
    <xf numFmtId="0" fontId="5" fillId="2" borderId="7" xfId="1" quotePrefix="1" applyFont="1" applyFill="1" applyBorder="1" applyAlignment="1">
      <alignment horizontal="center" vertical="center" wrapText="1"/>
    </xf>
    <xf numFmtId="0" fontId="5" fillId="2" borderId="3" xfId="1" quotePrefix="1" applyFont="1" applyFill="1" applyBorder="1" applyAlignment="1">
      <alignment horizontal="center" vertical="center" wrapText="1"/>
    </xf>
    <xf numFmtId="0" fontId="5" fillId="2" borderId="11" xfId="1" quotePrefix="1" applyFont="1" applyFill="1" applyBorder="1" applyAlignment="1">
      <alignment horizontal="center" vertical="center" wrapText="1"/>
    </xf>
    <xf numFmtId="0" fontId="5" fillId="2" borderId="12" xfId="1" quotePrefix="1" applyFont="1" applyFill="1" applyBorder="1" applyAlignment="1">
      <alignment horizontal="center" vertical="center" wrapText="1"/>
    </xf>
    <xf numFmtId="0" fontId="5" fillId="2" borderId="13" xfId="1" quotePrefix="1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0" fontId="3" fillId="3" borderId="14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 wrapText="1"/>
    </xf>
    <xf numFmtId="0" fontId="3" fillId="2" borderId="11" xfId="2" applyFont="1" applyFill="1" applyBorder="1" applyAlignment="1">
      <alignment horizontal="center" vertical="center" wrapText="1"/>
    </xf>
    <xf numFmtId="0" fontId="3" fillId="2" borderId="13" xfId="2" applyFont="1" applyFill="1" applyBorder="1" applyAlignment="1">
      <alignment horizontal="center" vertical="center" wrapText="1"/>
    </xf>
    <xf numFmtId="0" fontId="4" fillId="7" borderId="5" xfId="1" applyFont="1" applyFill="1" applyBorder="1" applyAlignment="1">
      <alignment horizontal="left" vertical="center"/>
    </xf>
    <xf numFmtId="0" fontId="4" fillId="7" borderId="15" xfId="1" applyFont="1" applyFill="1" applyBorder="1" applyAlignment="1">
      <alignment horizontal="left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2" fillId="0" borderId="6" xfId="1" applyBorder="1"/>
    <xf numFmtId="0" fontId="4" fillId="2" borderId="4" xfId="4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7" fillId="6" borderId="17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 wrapText="1"/>
    </xf>
    <xf numFmtId="0" fontId="6" fillId="5" borderId="18" xfId="0" quotePrefix="1" applyFont="1" applyFill="1" applyBorder="1" applyAlignment="1">
      <alignment horizontal="center" vertical="center" wrapText="1"/>
    </xf>
    <xf numFmtId="0" fontId="6" fillId="0" borderId="18" xfId="0" quotePrefix="1" applyFont="1" applyBorder="1" applyAlignment="1">
      <alignment horizontal="justify" vertical="center" wrapText="1"/>
    </xf>
    <xf numFmtId="9" fontId="6" fillId="0" borderId="18" xfId="6" quotePrefix="1" applyFont="1" applyFill="1" applyBorder="1" applyAlignment="1">
      <alignment horizontal="center" vertical="center" wrapText="1"/>
    </xf>
    <xf numFmtId="9" fontId="6" fillId="0" borderId="19" xfId="6" quotePrefix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wrapText="1"/>
    </xf>
    <xf numFmtId="9" fontId="6" fillId="0" borderId="21" xfId="6" quotePrefix="1" applyFont="1" applyFill="1" applyBorder="1" applyAlignment="1">
      <alignment horizontal="center" vertical="center" wrapText="1"/>
    </xf>
    <xf numFmtId="9" fontId="6" fillId="0" borderId="22" xfId="6" quotePrefix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wrapText="1"/>
    </xf>
    <xf numFmtId="0" fontId="4" fillId="2" borderId="23" xfId="1" applyFont="1" applyFill="1" applyBorder="1" applyAlignment="1">
      <alignment horizontal="center" vertical="center" wrapText="1"/>
    </xf>
    <xf numFmtId="0" fontId="6" fillId="0" borderId="22" xfId="0" quotePrefix="1" applyFont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 wrapText="1"/>
    </xf>
    <xf numFmtId="0" fontId="4" fillId="2" borderId="25" xfId="1" applyFont="1" applyFill="1" applyBorder="1" applyAlignment="1">
      <alignment horizontal="center" vertical="center" wrapText="1"/>
    </xf>
    <xf numFmtId="0" fontId="7" fillId="6" borderId="26" xfId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 wrapText="1"/>
    </xf>
    <xf numFmtId="0" fontId="6" fillId="0" borderId="26" xfId="0" quotePrefix="1" applyFont="1" applyBorder="1" applyAlignment="1">
      <alignment horizontal="justify" vertical="center" wrapText="1"/>
    </xf>
    <xf numFmtId="9" fontId="6" fillId="0" borderId="27" xfId="6" quotePrefix="1" applyFont="1" applyFill="1" applyBorder="1" applyAlignment="1">
      <alignment horizontal="center" vertical="center" wrapText="1"/>
    </xf>
    <xf numFmtId="9" fontId="6" fillId="0" borderId="28" xfId="6" quotePrefix="1" applyFont="1" applyFill="1" applyBorder="1" applyAlignment="1">
      <alignment horizontal="center" vertical="center" wrapText="1"/>
    </xf>
  </cellXfs>
  <cellStyles count="7">
    <cellStyle name="Normal" xfId="0" builtinId="0"/>
    <cellStyle name="Normal 2 2 8 2 2 2 5" xfId="4" xr:uid="{4CDBE349-7B20-4E3B-8E56-FF34189DB0EE}"/>
    <cellStyle name="Normal 4 5" xfId="5" xr:uid="{47168C63-137E-4F9F-BEA0-181BBB7DBDD7}"/>
    <cellStyle name="Normal 4 8 2 2 2" xfId="1" xr:uid="{078D0653-2BC3-45B5-9B12-63F5645EFE55}"/>
    <cellStyle name="Normal 4 8 2 2 2 3" xfId="2" xr:uid="{E52D4B7D-A833-4003-9D19-8AE651FD4244}"/>
    <cellStyle name="Normal 4 8 2 2 2 5" xfId="3" xr:uid="{6DC3ABED-0D9A-45A3-BDE5-6479219EED4E}"/>
    <cellStyle name="Percentagem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415900</xdr:colOff>
      <xdr:row>1</xdr:row>
      <xdr:rowOff>933</xdr:rowOff>
    </xdr:to>
    <xdr:pic>
      <xdr:nvPicPr>
        <xdr:cNvPr id="2" name="Imagem 1" descr="Uma imagem com texto, Tipo de letra, Gráficos, logótipo&#10;&#10;Descrição gerada automaticamente">
          <a:extLst>
            <a:ext uri="{FF2B5EF4-FFF2-40B4-BE49-F238E27FC236}">
              <a16:creationId xmlns:a16="http://schemas.microsoft.com/office/drawing/2014/main" id="{C3B2235F-6750-4AE3-91CA-36219F397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38817" cy="5560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5A133-DA09-40B2-BBB6-668C14820582}">
  <sheetPr>
    <pageSetUpPr fitToPage="1"/>
  </sheetPr>
  <dimension ref="A1:P22"/>
  <sheetViews>
    <sheetView showGridLines="0" tabSelected="1" topLeftCell="A4" zoomScale="70" zoomScaleNormal="70" workbookViewId="0">
      <selection activeCell="A4" sqref="A4:G4"/>
    </sheetView>
  </sheetViews>
  <sheetFormatPr defaultColWidth="9.08984375" defaultRowHeight="14.5" x14ac:dyDescent="0.35"/>
  <cols>
    <col min="1" max="1" width="19.36328125" style="1" customWidth="1"/>
    <col min="2" max="2" width="8.453125" style="1" hidden="1" customWidth="1"/>
    <col min="3" max="3" width="10.6328125" style="1" hidden="1" customWidth="1"/>
    <col min="4" max="4" width="35.90625" style="1" customWidth="1"/>
    <col min="5" max="5" width="50.36328125" style="1" hidden="1" customWidth="1"/>
    <col min="6" max="6" width="75.1796875" style="1" customWidth="1"/>
    <col min="7" max="7" width="69.26953125" style="1" customWidth="1"/>
    <col min="8" max="8" width="15.36328125" style="1" customWidth="1"/>
    <col min="9" max="9" width="14.6328125" style="1" customWidth="1"/>
    <col min="10" max="10" width="14.453125" style="1" hidden="1" customWidth="1"/>
    <col min="11" max="11" width="10" style="1" hidden="1" customWidth="1"/>
    <col min="12" max="12" width="12.54296875" style="1" hidden="1" customWidth="1"/>
    <col min="13" max="13" width="10.453125" style="1" bestFit="1" customWidth="1"/>
    <col min="14" max="16384" width="9.08984375" style="1"/>
  </cols>
  <sheetData>
    <row r="1" spans="1:16" ht="44" customHeight="1" x14ac:dyDescent="0.35"/>
    <row r="2" spans="1:16" x14ac:dyDescent="0.35">
      <c r="H2" s="57" t="s">
        <v>4</v>
      </c>
      <c r="I2" s="58"/>
      <c r="J2" s="49" t="s">
        <v>0</v>
      </c>
      <c r="K2" s="50"/>
      <c r="L2" s="51"/>
    </row>
    <row r="3" spans="1:16" x14ac:dyDescent="0.35">
      <c r="A3" s="63" t="s">
        <v>46</v>
      </c>
      <c r="B3" s="64"/>
      <c r="C3" s="64"/>
      <c r="D3" s="64"/>
      <c r="E3" s="64"/>
      <c r="F3" s="64"/>
      <c r="G3" s="64"/>
      <c r="H3" s="59"/>
      <c r="I3" s="60"/>
      <c r="J3" s="52"/>
      <c r="K3" s="53"/>
      <c r="L3" s="54"/>
    </row>
    <row r="4" spans="1:16" x14ac:dyDescent="0.35">
      <c r="A4" s="43" t="s">
        <v>45</v>
      </c>
      <c r="B4" s="44"/>
      <c r="C4" s="44"/>
      <c r="D4" s="44"/>
      <c r="E4" s="44"/>
      <c r="F4" s="44"/>
      <c r="G4" s="44"/>
      <c r="H4" s="59"/>
      <c r="I4" s="60"/>
      <c r="J4" s="25" t="s">
        <v>1</v>
      </c>
      <c r="K4" s="26" t="s">
        <v>2</v>
      </c>
      <c r="L4" s="27" t="s">
        <v>3</v>
      </c>
    </row>
    <row r="5" spans="1:16" x14ac:dyDescent="0.35">
      <c r="A5" s="43" t="s">
        <v>44</v>
      </c>
      <c r="B5" s="44"/>
      <c r="C5" s="44"/>
      <c r="D5" s="44"/>
      <c r="E5" s="44"/>
      <c r="F5" s="44"/>
      <c r="G5" s="44"/>
      <c r="H5" s="61"/>
      <c r="I5" s="62"/>
      <c r="J5" s="25"/>
      <c r="K5" s="26"/>
      <c r="L5" s="27"/>
    </row>
    <row r="6" spans="1:16" x14ac:dyDescent="0.35">
      <c r="A6" s="43" t="s">
        <v>43</v>
      </c>
      <c r="B6" s="44"/>
      <c r="C6" s="44"/>
      <c r="D6" s="44"/>
      <c r="E6" s="44"/>
      <c r="F6" s="44"/>
      <c r="G6" s="44"/>
      <c r="H6" s="55" t="s">
        <v>52</v>
      </c>
      <c r="I6" s="55" t="s">
        <v>53</v>
      </c>
      <c r="J6" s="25"/>
      <c r="K6" s="26"/>
      <c r="L6" s="27"/>
    </row>
    <row r="7" spans="1:16" x14ac:dyDescent="0.35">
      <c r="A7" s="43" t="s">
        <v>42</v>
      </c>
      <c r="B7" s="44"/>
      <c r="C7" s="44"/>
      <c r="D7" s="44"/>
      <c r="E7" s="44"/>
      <c r="F7" s="44"/>
      <c r="G7" s="44"/>
      <c r="H7" s="56"/>
      <c r="I7" s="56"/>
      <c r="J7" s="25"/>
      <c r="K7" s="26"/>
      <c r="L7" s="27"/>
    </row>
    <row r="8" spans="1:16" x14ac:dyDescent="0.35">
      <c r="A8" s="41" t="s">
        <v>48</v>
      </c>
      <c r="B8" s="45" t="s">
        <v>5</v>
      </c>
      <c r="C8" s="46"/>
      <c r="D8" s="41" t="s">
        <v>50</v>
      </c>
      <c r="E8" s="28" t="s">
        <v>47</v>
      </c>
      <c r="F8" s="29"/>
      <c r="G8" s="30"/>
      <c r="H8" s="56"/>
      <c r="I8" s="56"/>
      <c r="J8" s="26"/>
      <c r="K8" s="26"/>
      <c r="L8" s="27"/>
    </row>
    <row r="9" spans="1:16" x14ac:dyDescent="0.35">
      <c r="A9" s="42"/>
      <c r="B9" s="47"/>
      <c r="C9" s="48"/>
      <c r="D9" s="42"/>
      <c r="E9" s="31"/>
      <c r="F9" s="32"/>
      <c r="G9" s="33"/>
      <c r="H9" s="56"/>
      <c r="I9" s="56"/>
      <c r="J9" s="26"/>
      <c r="K9" s="26"/>
      <c r="L9" s="27"/>
    </row>
    <row r="10" spans="1:16" ht="15" thickBot="1" x14ac:dyDescent="0.4">
      <c r="A10" s="42"/>
      <c r="B10" s="68" t="s">
        <v>6</v>
      </c>
      <c r="C10" s="68" t="s">
        <v>7</v>
      </c>
      <c r="D10" s="42"/>
      <c r="F10" s="21" t="s">
        <v>51</v>
      </c>
      <c r="G10" s="21" t="s">
        <v>49</v>
      </c>
      <c r="H10" s="56"/>
      <c r="I10" s="56"/>
      <c r="J10" s="26"/>
      <c r="K10" s="26"/>
      <c r="L10" s="27"/>
    </row>
    <row r="11" spans="1:16" ht="91" x14ac:dyDescent="0.35">
      <c r="A11" s="69" t="s">
        <v>38</v>
      </c>
      <c r="B11" s="70">
        <v>15</v>
      </c>
      <c r="C11" s="70">
        <v>30</v>
      </c>
      <c r="D11" s="71" t="s">
        <v>8</v>
      </c>
      <c r="E11" s="72" t="s">
        <v>9</v>
      </c>
      <c r="F11" s="73" t="s">
        <v>33</v>
      </c>
      <c r="G11" s="73" t="s">
        <v>40</v>
      </c>
      <c r="H11" s="74">
        <v>0.25</v>
      </c>
      <c r="I11" s="75">
        <v>0.3</v>
      </c>
      <c r="J11" s="65" t="s">
        <v>10</v>
      </c>
      <c r="K11" s="20" t="s">
        <v>10</v>
      </c>
      <c r="L11" s="19"/>
    </row>
    <row r="12" spans="1:16" ht="91" x14ac:dyDescent="0.35">
      <c r="A12" s="76"/>
      <c r="B12" s="40"/>
      <c r="C12" s="40"/>
      <c r="D12" s="35"/>
      <c r="E12" s="36"/>
      <c r="F12" s="11" t="s">
        <v>34</v>
      </c>
      <c r="G12" s="11" t="s">
        <v>59</v>
      </c>
      <c r="H12" s="24"/>
      <c r="I12" s="77">
        <v>0.35</v>
      </c>
      <c r="J12" s="65" t="s">
        <v>10</v>
      </c>
      <c r="K12" s="20" t="s">
        <v>10</v>
      </c>
      <c r="L12" s="19"/>
    </row>
    <row r="13" spans="1:16" ht="65" x14ac:dyDescent="0.35">
      <c r="A13" s="76"/>
      <c r="B13" s="40"/>
      <c r="C13" s="40"/>
      <c r="D13" s="2" t="s">
        <v>11</v>
      </c>
      <c r="E13" s="3" t="s">
        <v>12</v>
      </c>
      <c r="F13" s="10" t="s">
        <v>58</v>
      </c>
      <c r="G13" s="10" t="s">
        <v>54</v>
      </c>
      <c r="H13" s="37"/>
      <c r="I13" s="78">
        <v>0.35</v>
      </c>
      <c r="J13" s="66" t="s">
        <v>10</v>
      </c>
      <c r="K13" s="4" t="s">
        <v>10</v>
      </c>
      <c r="L13" s="4" t="s">
        <v>10</v>
      </c>
      <c r="M13" s="14"/>
      <c r="O13" s="6"/>
    </row>
    <row r="14" spans="1:16" ht="143" x14ac:dyDescent="0.35">
      <c r="A14" s="79" t="s">
        <v>56</v>
      </c>
      <c r="B14" s="15">
        <v>10</v>
      </c>
      <c r="C14" s="15">
        <v>20</v>
      </c>
      <c r="D14" s="2" t="s">
        <v>13</v>
      </c>
      <c r="E14" s="3" t="s">
        <v>14</v>
      </c>
      <c r="F14" s="10" t="s">
        <v>15</v>
      </c>
      <c r="G14" s="10" t="s">
        <v>35</v>
      </c>
      <c r="H14" s="16">
        <v>0.2</v>
      </c>
      <c r="I14" s="78">
        <v>1</v>
      </c>
      <c r="J14" s="66" t="s">
        <v>10</v>
      </c>
      <c r="K14" s="4" t="s">
        <v>10</v>
      </c>
      <c r="L14" s="4" t="s">
        <v>10</v>
      </c>
      <c r="M14" s="6"/>
      <c r="N14" s="7"/>
      <c r="O14" s="6"/>
      <c r="P14" s="7"/>
    </row>
    <row r="15" spans="1:16" ht="78" hidden="1" x14ac:dyDescent="0.35">
      <c r="A15" s="80" t="s">
        <v>57</v>
      </c>
      <c r="B15" s="38">
        <v>30</v>
      </c>
      <c r="C15" s="38">
        <v>40</v>
      </c>
      <c r="D15" s="2" t="s">
        <v>16</v>
      </c>
      <c r="E15" s="3" t="s">
        <v>17</v>
      </c>
      <c r="F15" s="12" t="s">
        <v>18</v>
      </c>
      <c r="G15" s="10" t="s">
        <v>36</v>
      </c>
      <c r="H15" s="17"/>
      <c r="I15" s="81"/>
      <c r="J15" s="67"/>
      <c r="K15" s="5"/>
      <c r="L15" s="4" t="s">
        <v>10</v>
      </c>
      <c r="M15" s="6"/>
      <c r="N15" s="7"/>
      <c r="O15" s="6"/>
      <c r="P15" s="7"/>
    </row>
    <row r="16" spans="1:16" ht="78" x14ac:dyDescent="0.35">
      <c r="A16" s="82"/>
      <c r="B16" s="39"/>
      <c r="C16" s="39"/>
      <c r="D16" s="8" t="s">
        <v>19</v>
      </c>
      <c r="E16" s="3" t="s">
        <v>20</v>
      </c>
      <c r="F16" s="13" t="s">
        <v>21</v>
      </c>
      <c r="G16" s="10" t="s">
        <v>32</v>
      </c>
      <c r="H16" s="16">
        <v>0.3</v>
      </c>
      <c r="I16" s="78">
        <v>1</v>
      </c>
      <c r="J16" s="66" t="s">
        <v>10</v>
      </c>
      <c r="K16" s="4" t="s">
        <v>10</v>
      </c>
      <c r="L16" s="9"/>
    </row>
    <row r="17" spans="1:13" ht="78" x14ac:dyDescent="0.35">
      <c r="A17" s="76" t="s">
        <v>39</v>
      </c>
      <c r="B17" s="40">
        <v>25</v>
      </c>
      <c r="C17" s="40">
        <v>40</v>
      </c>
      <c r="D17" s="34" t="s">
        <v>22</v>
      </c>
      <c r="E17" s="3" t="s">
        <v>23</v>
      </c>
      <c r="F17" s="13" t="s">
        <v>24</v>
      </c>
      <c r="G17" s="10" t="s">
        <v>31</v>
      </c>
      <c r="H17" s="23">
        <v>0.25</v>
      </c>
      <c r="I17" s="78">
        <v>0.35</v>
      </c>
      <c r="J17" s="66" t="s">
        <v>10</v>
      </c>
      <c r="K17" s="4" t="s">
        <v>10</v>
      </c>
      <c r="L17" s="4" t="s">
        <v>10</v>
      </c>
    </row>
    <row r="18" spans="1:13" ht="117" x14ac:dyDescent="0.35">
      <c r="A18" s="76"/>
      <c r="B18" s="40"/>
      <c r="C18" s="40"/>
      <c r="D18" s="34"/>
      <c r="E18" s="3" t="s">
        <v>25</v>
      </c>
      <c r="F18" s="10" t="s">
        <v>26</v>
      </c>
      <c r="G18" s="10" t="s">
        <v>37</v>
      </c>
      <c r="H18" s="24"/>
      <c r="I18" s="78">
        <v>0.4</v>
      </c>
      <c r="J18" s="66" t="s">
        <v>27</v>
      </c>
      <c r="K18" s="4" t="s">
        <v>27</v>
      </c>
      <c r="L18" s="9"/>
    </row>
    <row r="19" spans="1:13" ht="91.5" thickBot="1" x14ac:dyDescent="0.4">
      <c r="A19" s="83"/>
      <c r="B19" s="84"/>
      <c r="C19" s="84"/>
      <c r="D19" s="85" t="s">
        <v>28</v>
      </c>
      <c r="E19" s="86" t="s">
        <v>29</v>
      </c>
      <c r="F19" s="86" t="s">
        <v>30</v>
      </c>
      <c r="G19" s="86" t="s">
        <v>41</v>
      </c>
      <c r="H19" s="87"/>
      <c r="I19" s="88">
        <v>0.25</v>
      </c>
      <c r="J19" s="66" t="s">
        <v>10</v>
      </c>
      <c r="K19" s="4" t="s">
        <v>10</v>
      </c>
      <c r="L19" s="4" t="s">
        <v>10</v>
      </c>
    </row>
    <row r="20" spans="1:13" x14ac:dyDescent="0.35">
      <c r="B20" s="1">
        <f>SUM(B11:B19)</f>
        <v>80</v>
      </c>
      <c r="C20" s="1">
        <f>SUM(C11:C19)</f>
        <v>130</v>
      </c>
    </row>
    <row r="21" spans="1:13" x14ac:dyDescent="0.35">
      <c r="D21" s="22" t="s">
        <v>55</v>
      </c>
      <c r="E21" s="22"/>
      <c r="F21" s="22"/>
      <c r="G21" s="22"/>
      <c r="H21" s="22"/>
      <c r="I21" s="22"/>
      <c r="J21" s="22"/>
      <c r="K21" s="22"/>
      <c r="M21" s="18">
        <f>0.25*((0.3*5)+(0.35*5)+(0.35*5))+0.2*5+0.3*5+0.25*((0.35*5)+(0.4*5)+(0.25*5))</f>
        <v>5</v>
      </c>
    </row>
    <row r="22" spans="1:13" x14ac:dyDescent="0.35">
      <c r="M22" s="18">
        <f>H11*I11*5+H11*I12*5+H11*I13*5+H14*I14*5+H16*I16*5+H17*I17*5+H17*I18*5+H17*I19*5</f>
        <v>5</v>
      </c>
    </row>
  </sheetData>
  <mergeCells count="31">
    <mergeCell ref="J2:L3"/>
    <mergeCell ref="H6:H10"/>
    <mergeCell ref="I6:I10"/>
    <mergeCell ref="H2:I5"/>
    <mergeCell ref="D8:D10"/>
    <mergeCell ref="A3:G3"/>
    <mergeCell ref="A8:A10"/>
    <mergeCell ref="A7:G7"/>
    <mergeCell ref="C11:C13"/>
    <mergeCell ref="A11:A13"/>
    <mergeCell ref="B11:B13"/>
    <mergeCell ref="B8:C9"/>
    <mergeCell ref="A15:A16"/>
    <mergeCell ref="B15:B16"/>
    <mergeCell ref="C15:C16"/>
    <mergeCell ref="A17:A19"/>
    <mergeCell ref="B17:B19"/>
    <mergeCell ref="C17:C19"/>
    <mergeCell ref="D21:K21"/>
    <mergeCell ref="H17:H19"/>
    <mergeCell ref="J4:J10"/>
    <mergeCell ref="K4:K10"/>
    <mergeCell ref="L4:L10"/>
    <mergeCell ref="E8:G9"/>
    <mergeCell ref="D17:D18"/>
    <mergeCell ref="D11:D12"/>
    <mergeCell ref="E11:E12"/>
    <mergeCell ref="H11:H13"/>
    <mergeCell ref="A6:G6"/>
    <mergeCell ref="A5:G5"/>
    <mergeCell ref="A4:G4"/>
  </mergeCells>
  <phoneticPr fontId="17" type="noConversion"/>
  <pageMargins left="0.7" right="0.7" top="0.75" bottom="0.75" header="0.3" footer="0.3"/>
  <pageSetup paperSize="8" scale="58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Adapt.alter.climáticas</vt:lpstr>
      <vt:lpstr>Adapt.alter.climáticas!Área_de_Impressão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Marisa Pestana</dc:creator>
  <cp:lastModifiedBy>Mario Pinto</cp:lastModifiedBy>
  <cp:lastPrinted>2024-03-04T12:24:50Z</cp:lastPrinted>
  <dcterms:created xsi:type="dcterms:W3CDTF">2023-07-25T15:58:41Z</dcterms:created>
  <dcterms:modified xsi:type="dcterms:W3CDTF">2024-03-20T18:00:54Z</dcterms:modified>
</cp:coreProperties>
</file>