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\Avisos\Anexos_Avisos\EVF\"/>
    </mc:Choice>
  </mc:AlternateContent>
  <xr:revisionPtr revIDLastSave="0" documentId="13_ncr:1_{AEDD06B7-FEF7-49D9-80A3-27FA633A2442}" xr6:coauthVersionLast="47" xr6:coauthVersionMax="47" xr10:uidLastSave="{00000000-0000-0000-0000-000000000000}"/>
  <bookViews>
    <workbookView xWindow="-108" yWindow="-108" windowWidth="23256" windowHeight="12456" xr2:uid="{B12C513D-CDC3-4B19-860B-D4460B927675}"/>
  </bookViews>
  <sheets>
    <sheet name="EVF" sheetId="1" r:id="rId1"/>
  </sheets>
  <definedNames>
    <definedName name="_xlnm.Print_Area" localSheetId="0">EVF!$B$2:$K$91</definedName>
    <definedName name="_xlnm.Print_Titles" localSheetId="0">EVF!$1:$16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81" i="1" s="1"/>
  <c r="J82" i="1" s="1"/>
  <c r="F82" i="1"/>
  <c r="F81" i="1"/>
  <c r="F80" i="1"/>
  <c r="F76" i="1"/>
  <c r="F77" i="1"/>
  <c r="F78" i="1"/>
  <c r="F75" i="1"/>
</calcChain>
</file>

<file path=xl/sharedStrings.xml><?xml version="1.0" encoding="utf-8"?>
<sst xmlns="http://schemas.openxmlformats.org/spreadsheetml/2006/main" count="135" uniqueCount="115">
  <si>
    <t>Prioridade de Investimento:</t>
  </si>
  <si>
    <t>Objetivo Específico:</t>
  </si>
  <si>
    <t>Código do Aviso:</t>
  </si>
  <si>
    <t>Código da Operação</t>
  </si>
  <si>
    <t>Designação da Operação:</t>
  </si>
  <si>
    <t>Entidade Beneficiária:</t>
  </si>
  <si>
    <t>Check-List VI - Análise de Estudo Viabilidade Financeira (EVF)</t>
  </si>
  <si>
    <t>Tipo de projeto:</t>
  </si>
  <si>
    <t>S/N/NA</t>
  </si>
  <si>
    <t>Descrição</t>
  </si>
  <si>
    <t>1.</t>
  </si>
  <si>
    <t>2.</t>
  </si>
  <si>
    <t>3.</t>
  </si>
  <si>
    <t>O projeto inclui investimentos em infraestruturas cuja utilização implique o pagamento de taxas diretamente suportadas pelos utilizadores ou operações que envolvam a venda/aluguer de terrenos ou edifícios ou pagamentos por serviços?</t>
  </si>
  <si>
    <t>4.</t>
  </si>
  <si>
    <t>A memória descritiva apresentada pelo beneficiário respeita os requisitos estabelecidos pela Autoridade de Gestão?</t>
  </si>
  <si>
    <t>5.</t>
  </si>
  <si>
    <t>6.</t>
  </si>
  <si>
    <t>7.</t>
  </si>
  <si>
    <t>Caso a candidatura integre um investimento mais abrangente, a análise foi realizada ao nível do investimento global, independentemente das parcelas apresentadas a financiamento?</t>
  </si>
  <si>
    <t>8.</t>
  </si>
  <si>
    <t>O beneficiário tem a gestão direta do investimento/exploração?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</si>
  <si>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</si>
  <si>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</si>
  <si>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</si>
  <si>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</si>
  <si>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</si>
  <si>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</si>
  <si>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</si>
  <si>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</si>
  <si>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</si>
  <si>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</si>
  <si>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</si>
  <si>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</si>
  <si>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</si>
  <si>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</si>
  <si>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</si>
  <si>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A vida útil do investimento em capital fixo está suportada em informação técnica específica, de acordo com as melhores práticas do setor e publicada por entidades oficiais?</t>
  </si>
  <si>
    <t>24.</t>
  </si>
  <si>
    <t>25.</t>
  </si>
  <si>
    <t>26.</t>
  </si>
  <si>
    <t>27.</t>
  </si>
  <si>
    <t>28.</t>
  </si>
  <si>
    <t>29.</t>
  </si>
  <si>
    <t>A aplicação do método incremental implica poupança de custos, tendo a mesma sido refletida no cálculo da receita líquida?</t>
  </si>
  <si>
    <t>30.</t>
  </si>
  <si>
    <t>31.</t>
  </si>
  <si>
    <t>32.</t>
  </si>
  <si>
    <t>33.</t>
  </si>
  <si>
    <t>34.</t>
  </si>
  <si>
    <t>35.</t>
  </si>
  <si>
    <t>Principais elementos e parâmetros</t>
  </si>
  <si>
    <t>Período de Referência (anos)</t>
  </si>
  <si>
    <t>Taxa de atualização financeira (%)</t>
  </si>
  <si>
    <t>Valor Residual</t>
  </si>
  <si>
    <t>Data</t>
  </si>
  <si>
    <t>S</t>
  </si>
  <si>
    <t>N</t>
  </si>
  <si>
    <t>NA</t>
  </si>
  <si>
    <t>Novo</t>
  </si>
  <si>
    <t>Continuidade</t>
  </si>
  <si>
    <t xml:space="preserve">Custo total do investimento excluindo contingências </t>
  </si>
  <si>
    <t>Principais elementos e parâmetros Atualizados</t>
  </si>
  <si>
    <t>Trata-se de um Investimento novo ou de continuidade?</t>
  </si>
  <si>
    <t xml:space="preserve"> Documento(s) Justificativo(s)</t>
  </si>
  <si>
    <t>O custo total elegível da operação é &gt; 1 000 000 EUR ?</t>
  </si>
  <si>
    <t>Aplicação das regras e orientações estabelecidas</t>
  </si>
  <si>
    <t>O ano de referência assumido na análise corresponde ao ano que torna o investimento irreversível?</t>
  </si>
  <si>
    <t>A análise foi realizada a preços constantes do ano que torna o investimento irreversível, sendo a respetiva conversão suportada no IPC oficial?</t>
  </si>
  <si>
    <t>Tratando-se de uma operação cujo IVA é recuperável, o mesmo foi excluído da análise?</t>
  </si>
  <si>
    <t>Foi considerado o montante do investimento total, excluído de contingências, na análise financeira realizada?</t>
  </si>
  <si>
    <t>Os custos de investimento estão adequadamente justificados por componente, na Memória Descritiva?</t>
  </si>
  <si>
    <t xml:space="preserve">A análise efetuada reflete o cronograma de execução financeira da operação previsto na Memória Descritiva?
</t>
  </si>
  <si>
    <r>
      <t xml:space="preserve">Na composição do investimento total a preços constantes foram </t>
    </r>
    <r>
      <rPr>
        <sz val="9.5"/>
        <rFont val="Calibri"/>
        <family val="2"/>
        <scheme val="minor"/>
      </rPr>
      <t xml:space="preserve">excluídas </t>
    </r>
    <r>
      <rPr>
        <sz val="9.5"/>
        <color theme="1"/>
        <rFont val="Calibri"/>
        <family val="2"/>
        <scheme val="minor"/>
      </rPr>
      <t>as Revisões de Preços?</t>
    </r>
  </si>
  <si>
    <t>Foi considerado o investimento de substituição? 
A projeção do mesmo foi efetuada em conformidade com as vidas úteis assumidas, estando as mesmas suportadas por documentação técnica?</t>
  </si>
  <si>
    <t>Receitas Operacionais</t>
  </si>
  <si>
    <t>A projeção da procura inerente à quantificação das receitas está devidamente fundamentada por um estudo ou projeções oficiais?</t>
  </si>
  <si>
    <t>Foram considerados custos de substituição de equipamento de vida curta para assegurar o
funcionamento técnico da operação?</t>
  </si>
  <si>
    <r>
      <t>A previsão do montante total de receitas encontra-se adequadamente suportado por apuramentos contabilísticos da Classe 7, Estudo da Procura e/ou outros documentos técnicos (</t>
    </r>
    <r>
      <rPr>
        <i/>
        <sz val="9.5"/>
        <rFont val="Calibri"/>
        <family val="2"/>
        <scheme val="minor"/>
      </rPr>
      <t>quantidades e valor unitário</t>
    </r>
    <r>
      <rPr>
        <sz val="9.5"/>
        <rFont val="Calibri"/>
        <family val="2"/>
        <scheme val="minor"/>
      </rPr>
      <t xml:space="preserve">)? </t>
    </r>
  </si>
  <si>
    <t>Cálculo da taxa máxima de financiamento</t>
  </si>
  <si>
    <t>Valor Atualizado</t>
  </si>
  <si>
    <t>bloquear</t>
  </si>
  <si>
    <t>Custos Operacionais</t>
  </si>
  <si>
    <t>Documento(s) Justificativo(s)</t>
  </si>
  <si>
    <r>
      <t>A análise foi feita tendo por base uma unidade autossuficiente (</t>
    </r>
    <r>
      <rPr>
        <i/>
        <sz val="9.5"/>
        <color theme="1"/>
        <rFont val="Calibri"/>
        <family val="2"/>
        <scheme val="minor"/>
      </rPr>
      <t>ao nível do projeto em si, independentemente das parcelas financiadas</t>
    </r>
    <r>
      <rPr>
        <sz val="9.5"/>
        <color theme="1"/>
        <rFont val="Calibri"/>
        <family val="2"/>
        <scheme val="minor"/>
      </rPr>
      <t>)?</t>
    </r>
  </si>
  <si>
    <t>Os montantes do investimento considerados encontram-se devidamente suportados pela documentação apresentada (históricos, adjudicações, faturação, estudos técnicos, etc.)?</t>
  </si>
  <si>
    <t>Receita Líquida</t>
  </si>
  <si>
    <t xml:space="preserve">A previsão do montante total de custos operacionais encontra-se adequadamente suportada por apuramentos contabilísticos da Classe 6, Estudo da Procura e/ou outros documentos técnicos (quantidades e valor unitário)? </t>
  </si>
  <si>
    <t>Investimento Total e Custos de Substituição</t>
  </si>
  <si>
    <t>Custos  Substituição</t>
  </si>
  <si>
    <t>A</t>
  </si>
  <si>
    <t>B</t>
  </si>
  <si>
    <t>Receitas líquidas = receitas operacionais – custos operacionais - custos de substituição + valor residual = (3)-(4)-(5)+(2)</t>
  </si>
  <si>
    <t>Recitas Operacionais</t>
  </si>
  <si>
    <t>Custo Total do Investimento - Receitas Líquidas = (1)-(6)</t>
  </si>
  <si>
    <t>Apuramento do Défice de Financiamento = (7)/(1)</t>
  </si>
  <si>
    <r>
      <t xml:space="preserve">Aplicação </t>
    </r>
    <r>
      <rPr>
        <b/>
        <i/>
        <sz val="9.5"/>
        <color theme="0"/>
        <rFont val="Calibri"/>
        <family val="2"/>
        <scheme val="minor"/>
      </rPr>
      <t>taxa máxima de financiamento</t>
    </r>
  </si>
  <si>
    <r>
      <t>Os</t>
    </r>
    <r>
      <rPr>
        <i/>
        <sz val="9.5"/>
        <color theme="1"/>
        <rFont val="Calibri"/>
        <family val="2"/>
        <scheme val="minor"/>
      </rPr>
      <t xml:space="preserve"> fluxos de caixa (</t>
    </r>
    <r>
      <rPr>
        <sz val="9.5"/>
        <rFont val="Calibri"/>
        <family val="2"/>
        <scheme val="minor"/>
      </rPr>
      <t>cash-flows)</t>
    </r>
    <r>
      <rPr>
        <sz val="9.5"/>
        <color theme="1"/>
        <rFont val="Calibri"/>
        <family val="2"/>
        <scheme val="minor"/>
      </rPr>
      <t xml:space="preserve"> foram calculados numa base incremental?</t>
    </r>
  </si>
  <si>
    <t>Os fluxos de caixa foram considerados no ano em que se prevê a sua realização?</t>
  </si>
  <si>
    <t>As receitas a considerar são as que resultam de pagamentos diretos dos utilizadores das infraestruturas, estando excluidas as transferencias ou subsidios?</t>
  </si>
  <si>
    <t>Foram considerados os custos operacionais fixos conforme "Orientações para a elaboração do Estudo de Viabilidade Financeira 2030"?</t>
  </si>
  <si>
    <t>Foram considerados os custos operacionais variáveis conforme as "Orientações para a elaboração do Estudo de Viabilidade Financeira 2030"?</t>
  </si>
  <si>
    <t>Os custos operacionais incrementais resultam da diferença entre o "cenário com projeto" e o "cenário sem projeto", conforme "Orientações para a elaboração do Estudo de Viabilidade Financeira 2030"?
(Sempre que uma operação respeite a um novo ativo, devem ser apenas considerados os custos decorrentes desse novo investimento).</t>
  </si>
  <si>
    <t>O beneficiário apresentou Estudo de Viabilidade Financeira (EVF) de suporte ao cálculo da receita líquida atualizada, no modelo definido pela Autoridade de Gestão no documento "Orientações para a elaboração do Estudo de Viabilidade Financeira 2030"?</t>
  </si>
  <si>
    <t>Se o proprietário e o operador forem Entidades distintas,  foi efetuada uma análise financeira consolidada, excluindo os fluxos de caixa entre o proprietário e o operador?</t>
  </si>
  <si>
    <t>O período de referência considerado está de acordo com o disposto documento no documento  "Orientações para a elaboração do Estudo de Viabilidade Financeira 2030"?</t>
  </si>
  <si>
    <t>O período de referência considerado inclui todos os anos de realização do investimento e de exploração?</t>
  </si>
  <si>
    <t>Para o cálculo dos fluxos de caixa atualizados foram excluídas todas as caraterísticas contabilísticas, que não constituam numerário, como as amortizações e as provisões para substituições e as provisões para imprevistos?</t>
  </si>
  <si>
    <t>Foi utilizado o Método do Cálculo da Receita Líquida Atualizada (Discounted Cash Flows Method) com uma taxa de desconto de 4%?</t>
  </si>
  <si>
    <t xml:space="preserve">As receitas operacionais incrementais resultam da diferença entre o "cenário com projeto" e o "cenário sem projeto", conforme "Orientações para a elaboração do Estudo de Viabilidade Financeira 2030"?
(Sempre que uma operação respeite a um novo ativo, devem ser apenas consideradas as receitas decorrentes desse novo investimento). </t>
  </si>
  <si>
    <t>Tipologia de Operação</t>
  </si>
  <si>
    <t>A PREENCHER PELO PACS</t>
  </si>
  <si>
    <t>O Técnico PACS,</t>
  </si>
  <si>
    <t>O Secretário Técnico PACS,</t>
  </si>
  <si>
    <t>Tratando-se de uma operação geradora de receita líquida positiva, o valor residual do investimento foi calculado tendo por base o Método do Cálculo da Receita Líquida Atualizada, considerando a vida dos útil dos investimentos, após o período de referência da análise? 
Podem ainda ser utilizados outros métodos de cálculo do valor residual, em circunstâncias devidamente justificadas.
O valor residual dos investimentos deverá ser igualado a zero se a receita líquida atualizada for negativa após o período de referência da análise.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</si>
</sst>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Agency FB"/>
      <family val="2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name val="Calibri"/>
      <family val="2"/>
      <scheme val="minor"/>
    </font>
    <font>
      <i/>
      <sz val="9.5"/>
      <name val="Calibri"/>
      <family val="2"/>
      <scheme val="minor"/>
    </font>
    <font>
      <i/>
      <sz val="9.5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.5"/>
      <color rgb="FF0000FF"/>
      <name val="Calibri"/>
      <family val="2"/>
      <scheme val="minor"/>
    </font>
    <font>
      <i/>
      <sz val="9.5"/>
      <color rgb="FF0000C6"/>
      <name val="Calibri"/>
      <family val="2"/>
      <scheme val="minor"/>
    </font>
    <font>
      <sz val="9.5"/>
      <color rgb="FF0000C6"/>
      <name val="Calibri"/>
      <family val="2"/>
      <scheme val="minor"/>
    </font>
    <font>
      <sz val="9.5"/>
      <color theme="5"/>
      <name val="Calibri"/>
      <family val="2"/>
      <scheme val="minor"/>
    </font>
    <font>
      <b/>
      <strike/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9.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gray125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top" wrapText="1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vertical="center" wrapText="1"/>
    </xf>
    <xf numFmtId="0" fontId="8" fillId="0" borderId="0" xfId="0" applyFont="1"/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6" borderId="1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4" fillId="3" borderId="0" xfId="1" applyFont="1" applyFill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3" borderId="19" xfId="0" applyNumberFormat="1" applyFont="1" applyFill="1" applyBorder="1" applyAlignment="1">
      <alignment horizontal="left" indent="3"/>
    </xf>
    <xf numFmtId="0" fontId="4" fillId="0" borderId="4" xfId="0" applyFont="1" applyBorder="1" applyAlignment="1">
      <alignment vertical="center"/>
    </xf>
    <xf numFmtId="0" fontId="4" fillId="3" borderId="3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4" xfId="0" applyFont="1" applyFill="1" applyBorder="1"/>
    <xf numFmtId="0" fontId="4" fillId="0" borderId="3" xfId="0" applyFont="1" applyBorder="1" applyAlignment="1">
      <alignment vertical="center"/>
    </xf>
    <xf numFmtId="14" fontId="4" fillId="3" borderId="19" xfId="0" applyNumberFormat="1" applyFont="1" applyFill="1" applyBorder="1"/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16" fillId="8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vertical="center" textRotation="90" wrapText="1"/>
    </xf>
    <xf numFmtId="0" fontId="4" fillId="3" borderId="10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10" fontId="4" fillId="0" borderId="1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left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165" fontId="15" fillId="0" borderId="2" xfId="3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65" fontId="15" fillId="0" borderId="1" xfId="3" applyNumberFormat="1" applyFont="1" applyBorder="1" applyAlignment="1">
      <alignment horizontal="center" vertical="center" wrapText="1"/>
    </xf>
    <xf numFmtId="165" fontId="15" fillId="0" borderId="2" xfId="3" applyNumberFormat="1" applyFont="1" applyBorder="1" applyAlignment="1">
      <alignment horizontal="center" vertical="center" wrapText="1"/>
    </xf>
    <xf numFmtId="0" fontId="17" fillId="7" borderId="19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 vertical="center" textRotation="90"/>
    </xf>
    <xf numFmtId="0" fontId="4" fillId="3" borderId="18" xfId="0" applyFont="1" applyFill="1" applyBorder="1" applyAlignment="1">
      <alignment horizontal="center" vertical="center" textRotation="90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left" indent="3"/>
    </xf>
    <xf numFmtId="0" fontId="4" fillId="3" borderId="19" xfId="0" applyFont="1" applyFill="1" applyBorder="1" applyAlignment="1">
      <alignment horizontal="left" indent="3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43" fontId="4" fillId="9" borderId="1" xfId="1" applyFont="1" applyFill="1" applyBorder="1" applyAlignment="1" applyProtection="1">
      <alignment horizontal="center" vertical="center" wrapText="1"/>
    </xf>
    <xf numFmtId="43" fontId="4" fillId="9" borderId="2" xfId="1" applyFont="1" applyFill="1" applyBorder="1" applyAlignment="1" applyProtection="1">
      <alignment horizontal="center" vertical="center" wrapText="1"/>
    </xf>
    <xf numFmtId="10" fontId="4" fillId="9" borderId="1" xfId="2" applyNumberFormat="1" applyFont="1" applyFill="1" applyBorder="1" applyAlignment="1" applyProtection="1">
      <alignment horizontal="center" vertical="center" wrapText="1"/>
    </xf>
    <xf numFmtId="10" fontId="4" fillId="9" borderId="2" xfId="2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</cellXfs>
  <cellStyles count="4">
    <cellStyle name="Normal" xfId="0" builtinId="0"/>
    <cellStyle name="Percentagem" xfId="2" builtinId="5"/>
    <cellStyle name="Vírgula" xfId="1" builtinId="3"/>
    <cellStyle name="Vírgula 2" xfId="3" xr:uid="{5588DD38-DC0E-4975-A98E-415D73C01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401668</xdr:colOff>
      <xdr:row>1</xdr:row>
      <xdr:rowOff>112642</xdr:rowOff>
    </xdr:from>
    <xdr:to>
      <xdr:col>10</xdr:col>
      <xdr:colOff>92765</xdr:colOff>
      <xdr:row>3</xdr:row>
      <xdr:rowOff>125895</xdr:rowOff>
    </xdr:to>
    <xdr:pic>
      <xdr:nvPicPr>
        <xdr:cNvPr id="3" name="Imagem 2" descr="Uma imagem com Tipo de letra, texto, Gráficos, logótipo&#10;&#10;Descrição gerada automaticamente">
          <a:extLst>
            <a:ext uri="{FF2B5EF4-FFF2-40B4-BE49-F238E27FC236}">
              <a16:creationId xmlns:a16="http://schemas.microsoft.com/office/drawing/2014/main" id="{271C75CC-918D-668E-7509-B0856B11B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607" y="172277"/>
          <a:ext cx="1612662" cy="516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7B321-70E5-43A2-A1AB-F16FC431840D}">
  <dimension ref="A1:O89"/>
  <sheetViews>
    <sheetView showGridLines="0" tabSelected="1" view="pageBreakPreview" zoomScale="115" zoomScaleNormal="100" zoomScaleSheetLayoutView="115" workbookViewId="0">
      <selection activeCell="L11" sqref="L11"/>
    </sheetView>
  </sheetViews>
  <sheetFormatPr defaultColWidth="9.109375" defaultRowHeight="12.6" x14ac:dyDescent="0.25"/>
  <cols>
    <col min="1" max="1" width="3.6640625" style="7" customWidth="1"/>
    <col min="2" max="2" width="4.6640625" style="43" customWidth="1"/>
    <col min="3" max="3" width="18.6640625" style="7" customWidth="1"/>
    <col min="4" max="4" width="13.88671875" style="7" customWidth="1"/>
    <col min="5" max="5" width="6.109375" style="7" customWidth="1"/>
    <col min="6" max="6" width="12.6640625" style="43" customWidth="1"/>
    <col min="7" max="7" width="8.88671875" style="7" customWidth="1"/>
    <col min="8" max="8" width="48.33203125" style="7" customWidth="1"/>
    <col min="9" max="9" width="16.33203125" style="7" customWidth="1"/>
    <col min="10" max="10" width="11.6640625" style="7" customWidth="1"/>
    <col min="11" max="11" width="4.6640625" style="39" customWidth="1"/>
    <col min="12" max="12" width="13.5546875" style="3" bestFit="1" customWidth="1"/>
    <col min="13" max="13" width="9.109375" style="3"/>
    <col min="14" max="14" width="9.109375" style="56" customWidth="1"/>
    <col min="15" max="16384" width="9.109375" style="7"/>
  </cols>
  <sheetData>
    <row r="1" spans="1:15" s="1" customFormat="1" ht="5.0999999999999996" customHeight="1" x14ac:dyDescent="0.25">
      <c r="B1" s="80"/>
      <c r="C1" s="80"/>
      <c r="D1" s="80"/>
      <c r="E1" s="80"/>
      <c r="F1" s="80"/>
      <c r="G1" s="80"/>
      <c r="H1" s="80"/>
      <c r="I1" s="80"/>
      <c r="J1" s="80"/>
      <c r="K1" s="80"/>
      <c r="L1" s="2"/>
      <c r="M1" s="2"/>
      <c r="N1" s="66"/>
    </row>
    <row r="2" spans="1:15" ht="20.100000000000001" customHeight="1" x14ac:dyDescent="0.25">
      <c r="A2" s="3"/>
      <c r="B2" s="4"/>
      <c r="C2" s="5"/>
      <c r="D2" s="81"/>
      <c r="E2" s="81"/>
      <c r="F2" s="81"/>
      <c r="G2" s="81"/>
      <c r="H2" s="81"/>
      <c r="I2" s="81"/>
      <c r="J2" s="81"/>
      <c r="K2" s="6"/>
      <c r="M2" s="3" t="s">
        <v>59</v>
      </c>
      <c r="N2" s="56" t="s">
        <v>56</v>
      </c>
      <c r="O2" s="3"/>
    </row>
    <row r="3" spans="1:15" ht="20.100000000000001" customHeight="1" x14ac:dyDescent="0.25">
      <c r="A3" s="3"/>
      <c r="B3" s="4" t="s">
        <v>0</v>
      </c>
      <c r="C3" s="5"/>
      <c r="D3" s="81"/>
      <c r="E3" s="81"/>
      <c r="F3" s="81"/>
      <c r="G3" s="81"/>
      <c r="H3" s="81"/>
      <c r="I3" s="81"/>
      <c r="J3" s="81"/>
      <c r="K3" s="8"/>
      <c r="M3" s="3" t="s">
        <v>60</v>
      </c>
      <c r="N3" s="66" t="s">
        <v>57</v>
      </c>
      <c r="O3" s="3"/>
    </row>
    <row r="4" spans="1:15" s="13" customFormat="1" ht="16.5" customHeight="1" x14ac:dyDescent="0.25">
      <c r="A4" s="10"/>
      <c r="B4" s="4" t="s">
        <v>1</v>
      </c>
      <c r="C4" s="11"/>
      <c r="D4" s="82"/>
      <c r="E4" s="82"/>
      <c r="F4" s="82"/>
      <c r="G4" s="82"/>
      <c r="H4" s="82"/>
      <c r="I4" s="82"/>
      <c r="J4" s="82"/>
      <c r="K4" s="12"/>
      <c r="L4" s="9"/>
      <c r="M4" s="9"/>
      <c r="N4" s="66" t="s">
        <v>58</v>
      </c>
      <c r="O4" s="10"/>
    </row>
    <row r="5" spans="1:15" ht="20.100000000000001" customHeight="1" x14ac:dyDescent="0.25">
      <c r="A5" s="3"/>
      <c r="B5" s="4" t="s">
        <v>110</v>
      </c>
      <c r="C5" s="5"/>
      <c r="D5" s="83"/>
      <c r="E5" s="83"/>
      <c r="F5" s="83"/>
      <c r="G5" s="83"/>
      <c r="H5" s="83"/>
      <c r="I5" s="83"/>
      <c r="J5" s="83"/>
      <c r="K5" s="6"/>
      <c r="L5" s="9"/>
      <c r="M5" s="9"/>
      <c r="N5" s="66"/>
      <c r="O5" s="3"/>
    </row>
    <row r="6" spans="1:15" s="13" customFormat="1" ht="15" customHeight="1" x14ac:dyDescent="0.25">
      <c r="A6" s="10"/>
      <c r="B6" s="2"/>
      <c r="C6" s="2"/>
      <c r="D6" s="2"/>
      <c r="E6" s="2"/>
      <c r="F6" s="14"/>
      <c r="G6" s="15"/>
      <c r="H6" s="15"/>
      <c r="I6" s="15"/>
      <c r="J6" s="15"/>
      <c r="K6" s="14"/>
      <c r="L6" s="15"/>
      <c r="M6" s="10"/>
      <c r="N6" s="56"/>
      <c r="O6" s="10"/>
    </row>
    <row r="7" spans="1:15" s="13" customFormat="1" ht="10.5" customHeight="1" x14ac:dyDescent="0.25">
      <c r="A7" s="10"/>
      <c r="B7" s="16" t="s">
        <v>2</v>
      </c>
      <c r="C7" s="2"/>
      <c r="D7" s="84"/>
      <c r="E7" s="85"/>
      <c r="F7" s="86" t="s">
        <v>3</v>
      </c>
      <c r="G7" s="87"/>
      <c r="H7" s="88"/>
      <c r="I7" s="89"/>
      <c r="K7" s="17"/>
      <c r="L7" s="18"/>
      <c r="M7" s="18"/>
      <c r="N7" s="67"/>
      <c r="O7" s="10"/>
    </row>
    <row r="8" spans="1:15" s="13" customFormat="1" ht="8.1" customHeight="1" x14ac:dyDescent="0.25">
      <c r="A8" s="10"/>
      <c r="B8" s="19"/>
      <c r="C8" s="2"/>
      <c r="D8" s="2"/>
      <c r="E8" s="2"/>
      <c r="F8" s="14"/>
      <c r="G8" s="18"/>
      <c r="H8" s="18"/>
      <c r="I8" s="18"/>
      <c r="J8" s="18"/>
      <c r="K8" s="20"/>
      <c r="L8" s="18"/>
      <c r="M8" s="18"/>
      <c r="N8" s="67"/>
      <c r="O8" s="10"/>
    </row>
    <row r="9" spans="1:15" s="13" customFormat="1" ht="13.5" customHeight="1" x14ac:dyDescent="0.25">
      <c r="A9" s="2"/>
      <c r="B9" s="16" t="s">
        <v>4</v>
      </c>
      <c r="C9" s="2"/>
      <c r="D9" s="93"/>
      <c r="E9" s="94"/>
      <c r="F9" s="94"/>
      <c r="G9" s="94"/>
      <c r="H9" s="94"/>
      <c r="I9" s="95"/>
      <c r="J9" s="18"/>
      <c r="K9" s="20"/>
      <c r="N9" s="67"/>
      <c r="O9" s="10"/>
    </row>
    <row r="10" spans="1:15" s="13" customFormat="1" ht="8.1" customHeight="1" x14ac:dyDescent="0.25">
      <c r="A10" s="2"/>
      <c r="B10" s="16"/>
      <c r="C10" s="2"/>
      <c r="D10" s="2"/>
      <c r="E10" s="2"/>
      <c r="F10" s="14"/>
      <c r="G10" s="18"/>
      <c r="H10" s="18"/>
      <c r="I10" s="18"/>
      <c r="J10" s="18"/>
      <c r="K10" s="20"/>
      <c r="L10" s="18"/>
      <c r="M10" s="18"/>
      <c r="N10" s="67"/>
      <c r="O10" s="10"/>
    </row>
    <row r="11" spans="1:15" s="13" customFormat="1" ht="12.75" customHeight="1" x14ac:dyDescent="0.25">
      <c r="A11" s="2"/>
      <c r="B11" s="16" t="s">
        <v>5</v>
      </c>
      <c r="C11" s="2"/>
      <c r="D11" s="93"/>
      <c r="E11" s="94"/>
      <c r="F11" s="94"/>
      <c r="G11" s="94"/>
      <c r="H11" s="94"/>
      <c r="I11" s="95"/>
      <c r="J11" s="18"/>
      <c r="K11" s="20"/>
      <c r="N11" s="67"/>
      <c r="O11" s="10"/>
    </row>
    <row r="12" spans="1:15" s="13" customFormat="1" ht="10.5" customHeight="1" x14ac:dyDescent="0.25">
      <c r="A12" s="2"/>
      <c r="B12" s="16"/>
      <c r="C12" s="2"/>
      <c r="D12" s="2"/>
      <c r="E12" s="2"/>
      <c r="F12" s="14"/>
      <c r="G12" s="14"/>
      <c r="H12" s="14"/>
      <c r="I12" s="14"/>
      <c r="J12" s="18"/>
      <c r="K12" s="20"/>
      <c r="L12" s="10"/>
      <c r="M12" s="10"/>
      <c r="N12" s="67"/>
      <c r="O12" s="10"/>
    </row>
    <row r="13" spans="1:15" s="13" customFormat="1" ht="11.25" customHeight="1" x14ac:dyDescent="0.25">
      <c r="A13" s="2"/>
      <c r="B13" s="16"/>
      <c r="C13" s="2"/>
      <c r="D13" s="2"/>
      <c r="E13" s="2"/>
      <c r="F13" s="14"/>
      <c r="G13" s="14"/>
      <c r="H13" s="14"/>
      <c r="I13" s="14"/>
      <c r="J13" s="18"/>
      <c r="K13" s="20"/>
      <c r="L13" s="10"/>
      <c r="M13" s="10"/>
      <c r="N13" s="67"/>
      <c r="O13" s="10"/>
    </row>
    <row r="14" spans="1:15" s="13" customFormat="1" ht="12" customHeight="1" x14ac:dyDescent="0.25">
      <c r="A14" s="2"/>
      <c r="B14" s="16"/>
      <c r="C14" s="2"/>
      <c r="D14" s="2"/>
      <c r="E14" s="18"/>
      <c r="F14" s="20"/>
      <c r="G14" s="18"/>
      <c r="H14" s="18"/>
      <c r="I14" s="96"/>
      <c r="J14" s="96"/>
      <c r="K14" s="96"/>
      <c r="L14" s="21"/>
      <c r="M14" s="10"/>
      <c r="N14" s="67"/>
      <c r="O14" s="10"/>
    </row>
    <row r="15" spans="1:15" s="13" customFormat="1" ht="19.5" customHeight="1" x14ac:dyDescent="0.25">
      <c r="A15" s="2"/>
      <c r="B15" s="97" t="s">
        <v>6</v>
      </c>
      <c r="C15" s="98"/>
      <c r="D15" s="98"/>
      <c r="E15" s="98"/>
      <c r="F15" s="98"/>
      <c r="G15" s="98"/>
      <c r="H15" s="98"/>
      <c r="I15" s="98"/>
      <c r="J15" s="98"/>
      <c r="K15" s="98"/>
      <c r="L15" s="10"/>
      <c r="M15" s="10"/>
      <c r="N15" s="67"/>
      <c r="O15" s="10"/>
    </row>
    <row r="16" spans="1:15" s="1" customFormat="1" ht="13.5" customHeight="1" x14ac:dyDescent="0.25">
      <c r="B16" s="22"/>
      <c r="C16" s="23"/>
      <c r="D16" s="23"/>
      <c r="E16" s="23"/>
      <c r="F16" s="22"/>
      <c r="G16" s="23"/>
      <c r="H16" s="23"/>
      <c r="I16" s="23"/>
      <c r="J16" s="23"/>
      <c r="K16" s="24"/>
      <c r="L16" s="2"/>
      <c r="M16" s="2"/>
      <c r="N16" s="66"/>
    </row>
    <row r="17" spans="2:14" ht="26.25" customHeight="1" x14ac:dyDescent="0.25">
      <c r="B17" s="99" t="s">
        <v>7</v>
      </c>
      <c r="C17" s="99"/>
      <c r="D17" s="99"/>
      <c r="E17" s="99"/>
      <c r="F17" s="26" t="s">
        <v>8</v>
      </c>
      <c r="G17" s="100" t="s">
        <v>9</v>
      </c>
      <c r="H17" s="100"/>
      <c r="I17" s="100" t="s">
        <v>64</v>
      </c>
      <c r="J17" s="100"/>
      <c r="K17" s="70"/>
    </row>
    <row r="18" spans="2:14" ht="38.25" customHeight="1" x14ac:dyDescent="0.25">
      <c r="B18" s="27" t="s">
        <v>10</v>
      </c>
      <c r="C18" s="114" t="s">
        <v>63</v>
      </c>
      <c r="D18" s="115"/>
      <c r="E18" s="116"/>
      <c r="F18" s="28"/>
      <c r="G18" s="117"/>
      <c r="H18" s="118"/>
      <c r="I18" s="119"/>
      <c r="J18" s="119"/>
      <c r="K18" s="29"/>
    </row>
    <row r="19" spans="2:14" s="31" customFormat="1" ht="35.25" customHeight="1" x14ac:dyDescent="0.25">
      <c r="B19" s="27" t="s">
        <v>11</v>
      </c>
      <c r="C19" s="106" t="s">
        <v>65</v>
      </c>
      <c r="D19" s="107"/>
      <c r="E19" s="108"/>
      <c r="F19" s="28"/>
      <c r="G19" s="119"/>
      <c r="H19" s="119"/>
      <c r="I19" s="119"/>
      <c r="J19" s="119"/>
      <c r="K19" s="29"/>
      <c r="L19" s="30"/>
      <c r="M19" s="30"/>
      <c r="N19" s="56"/>
    </row>
    <row r="20" spans="2:14" ht="92.25" customHeight="1" x14ac:dyDescent="0.3">
      <c r="B20" s="27" t="s">
        <v>12</v>
      </c>
      <c r="C20" s="106" t="s">
        <v>13</v>
      </c>
      <c r="D20" s="107"/>
      <c r="E20" s="108"/>
      <c r="F20" s="28"/>
      <c r="G20" s="112"/>
      <c r="H20" s="113"/>
      <c r="I20" s="112"/>
      <c r="J20" s="113"/>
      <c r="K20" s="29"/>
      <c r="M20" s="109"/>
      <c r="N20" s="109"/>
    </row>
    <row r="21" spans="2:14" ht="24.9" customHeight="1" x14ac:dyDescent="0.25">
      <c r="B21" s="110" t="s">
        <v>66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2:14" ht="24.9" customHeight="1" x14ac:dyDescent="0.25">
      <c r="B22" s="99"/>
      <c r="C22" s="99"/>
      <c r="D22" s="99"/>
      <c r="E22" s="99"/>
      <c r="F22" s="26" t="s">
        <v>8</v>
      </c>
      <c r="G22" s="100" t="s">
        <v>9</v>
      </c>
      <c r="H22" s="100"/>
      <c r="I22" s="100" t="s">
        <v>64</v>
      </c>
      <c r="J22" s="100"/>
      <c r="K22" s="68"/>
    </row>
    <row r="23" spans="2:14" ht="52.5" customHeight="1" x14ac:dyDescent="0.25">
      <c r="B23" s="27" t="s">
        <v>14</v>
      </c>
      <c r="C23" s="101" t="s">
        <v>15</v>
      </c>
      <c r="D23" s="102"/>
      <c r="E23" s="103"/>
      <c r="F23" s="28"/>
      <c r="G23" s="112"/>
      <c r="H23" s="113"/>
      <c r="I23" s="112"/>
      <c r="J23" s="113"/>
      <c r="K23" s="29"/>
    </row>
    <row r="24" spans="2:14" ht="95.25" customHeight="1" x14ac:dyDescent="0.25">
      <c r="B24" s="27" t="s">
        <v>16</v>
      </c>
      <c r="C24" s="101" t="s">
        <v>103</v>
      </c>
      <c r="D24" s="102"/>
      <c r="E24" s="103"/>
      <c r="F24" s="28"/>
      <c r="G24" s="104"/>
      <c r="H24" s="104"/>
      <c r="I24" s="105"/>
      <c r="J24" s="105"/>
      <c r="K24" s="29"/>
    </row>
    <row r="25" spans="2:14" ht="40.5" customHeight="1" x14ac:dyDescent="0.25">
      <c r="B25" s="27" t="s">
        <v>17</v>
      </c>
      <c r="C25" s="106" t="s">
        <v>97</v>
      </c>
      <c r="D25" s="107"/>
      <c r="E25" s="108"/>
      <c r="F25" s="28"/>
      <c r="G25" s="105"/>
      <c r="H25" s="105"/>
      <c r="I25" s="105"/>
      <c r="J25" s="105"/>
      <c r="K25" s="29"/>
    </row>
    <row r="26" spans="2:14" ht="70.5" customHeight="1" x14ac:dyDescent="0.25">
      <c r="B26" s="27" t="s">
        <v>18</v>
      </c>
      <c r="C26" s="106" t="s">
        <v>19</v>
      </c>
      <c r="D26" s="107"/>
      <c r="E26" s="108"/>
      <c r="F26" s="28"/>
      <c r="G26" s="105"/>
      <c r="H26" s="105"/>
      <c r="I26" s="105"/>
      <c r="J26" s="105"/>
      <c r="K26" s="29"/>
    </row>
    <row r="27" spans="2:14" ht="96" hidden="1" customHeight="1" x14ac:dyDescent="0.25">
      <c r="B27" s="27" t="s">
        <v>20</v>
      </c>
      <c r="C27" s="106" t="s">
        <v>84</v>
      </c>
      <c r="D27" s="107"/>
      <c r="E27" s="108"/>
      <c r="F27" s="28"/>
      <c r="G27" s="105"/>
      <c r="H27" s="105"/>
      <c r="I27" s="105"/>
      <c r="J27" s="105"/>
      <c r="K27" s="29"/>
    </row>
    <row r="28" spans="2:14" ht="33.75" customHeight="1" x14ac:dyDescent="0.25">
      <c r="B28" s="27" t="s">
        <v>20</v>
      </c>
      <c r="C28" s="106" t="s">
        <v>21</v>
      </c>
      <c r="D28" s="107"/>
      <c r="E28" s="108"/>
      <c r="F28" s="28"/>
      <c r="G28" s="105"/>
      <c r="H28" s="105"/>
      <c r="I28" s="105"/>
      <c r="J28" s="105"/>
      <c r="K28" s="29"/>
    </row>
    <row r="29" spans="2:14" ht="52.5" customHeight="1" x14ac:dyDescent="0.25">
      <c r="B29" s="27" t="s">
        <v>22</v>
      </c>
      <c r="C29" s="106" t="s">
        <v>104</v>
      </c>
      <c r="D29" s="107"/>
      <c r="E29" s="108"/>
      <c r="F29" s="28"/>
      <c r="G29" s="105"/>
      <c r="H29" s="105"/>
      <c r="I29" s="105"/>
      <c r="J29" s="105"/>
      <c r="K29" s="29"/>
    </row>
    <row r="30" spans="2:14" ht="59.25" customHeight="1" x14ac:dyDescent="0.25">
      <c r="B30" s="71" t="s">
        <v>23</v>
      </c>
      <c r="C30" s="106" t="s">
        <v>108</v>
      </c>
      <c r="D30" s="107"/>
      <c r="E30" s="108"/>
      <c r="F30" s="28"/>
      <c r="G30" s="123"/>
      <c r="H30" s="123"/>
      <c r="I30" s="105"/>
      <c r="J30" s="105"/>
      <c r="K30" s="29"/>
    </row>
    <row r="31" spans="2:14" ht="41.25" customHeight="1" x14ac:dyDescent="0.25">
      <c r="B31" s="71" t="s">
        <v>24</v>
      </c>
      <c r="C31" s="120" t="s">
        <v>67</v>
      </c>
      <c r="D31" s="121"/>
      <c r="E31" s="122"/>
      <c r="F31" s="28"/>
      <c r="G31" s="105"/>
      <c r="H31" s="105"/>
      <c r="I31" s="105"/>
      <c r="J31" s="105"/>
      <c r="K31" s="29"/>
    </row>
    <row r="32" spans="2:14" ht="46.5" customHeight="1" x14ac:dyDescent="0.25">
      <c r="B32" s="71" t="s">
        <v>25</v>
      </c>
      <c r="C32" s="120" t="s">
        <v>68</v>
      </c>
      <c r="D32" s="121"/>
      <c r="E32" s="122"/>
      <c r="F32" s="28"/>
      <c r="G32" s="105"/>
      <c r="H32" s="105"/>
      <c r="I32" s="105"/>
      <c r="J32" s="105"/>
      <c r="K32" s="29"/>
    </row>
    <row r="33" spans="1:15" ht="63.75" customHeight="1" x14ac:dyDescent="0.25">
      <c r="B33" s="71" t="s">
        <v>26</v>
      </c>
      <c r="C33" s="101" t="s">
        <v>105</v>
      </c>
      <c r="D33" s="102"/>
      <c r="E33" s="103"/>
      <c r="F33" s="28"/>
      <c r="G33" s="105"/>
      <c r="H33" s="105"/>
      <c r="I33" s="105"/>
      <c r="J33" s="105"/>
      <c r="K33" s="29"/>
    </row>
    <row r="34" spans="1:15" s="3" customFormat="1" ht="52.5" customHeight="1" x14ac:dyDescent="0.25">
      <c r="A34" s="7"/>
      <c r="B34" s="27" t="s">
        <v>27</v>
      </c>
      <c r="C34" s="106" t="s">
        <v>106</v>
      </c>
      <c r="D34" s="107"/>
      <c r="E34" s="108"/>
      <c r="F34" s="28"/>
      <c r="G34" s="105"/>
      <c r="H34" s="105"/>
      <c r="I34" s="105"/>
      <c r="J34" s="105"/>
      <c r="K34" s="29"/>
      <c r="N34" s="56"/>
      <c r="O34" s="7"/>
    </row>
    <row r="35" spans="1:15" s="3" customFormat="1" ht="78" customHeight="1" x14ac:dyDescent="0.25">
      <c r="A35" s="7"/>
      <c r="B35" s="27" t="s">
        <v>28</v>
      </c>
      <c r="C35" s="106" t="s">
        <v>107</v>
      </c>
      <c r="D35" s="107"/>
      <c r="E35" s="108"/>
      <c r="F35" s="28"/>
      <c r="G35" s="105"/>
      <c r="H35" s="105"/>
      <c r="I35" s="105"/>
      <c r="J35" s="105"/>
      <c r="K35" s="29"/>
      <c r="N35" s="56"/>
      <c r="O35" s="7"/>
    </row>
    <row r="36" spans="1:15" s="3" customFormat="1" ht="35.25" customHeight="1" x14ac:dyDescent="0.25">
      <c r="A36" s="7"/>
      <c r="B36" s="27" t="s">
        <v>29</v>
      </c>
      <c r="C36" s="106" t="s">
        <v>98</v>
      </c>
      <c r="D36" s="107"/>
      <c r="E36" s="108"/>
      <c r="F36" s="28"/>
      <c r="G36" s="105"/>
      <c r="H36" s="105"/>
      <c r="I36" s="105"/>
      <c r="J36" s="105"/>
      <c r="K36" s="29"/>
      <c r="N36" s="56"/>
      <c r="O36" s="7"/>
    </row>
    <row r="37" spans="1:15" s="3" customFormat="1" ht="48.75" customHeight="1" x14ac:dyDescent="0.25">
      <c r="A37" s="7"/>
      <c r="B37" s="27" t="s">
        <v>30</v>
      </c>
      <c r="C37" s="101" t="s">
        <v>69</v>
      </c>
      <c r="D37" s="102"/>
      <c r="E37" s="103"/>
      <c r="F37" s="28"/>
      <c r="G37" s="105"/>
      <c r="H37" s="105"/>
      <c r="I37" s="105"/>
      <c r="J37" s="105"/>
      <c r="K37" s="29"/>
      <c r="N37" s="56"/>
      <c r="O37" s="7"/>
    </row>
    <row r="38" spans="1:15" s="3" customFormat="1" ht="24.9" customHeight="1" x14ac:dyDescent="0.25">
      <c r="A38" s="7"/>
      <c r="B38" s="110" t="s">
        <v>88</v>
      </c>
      <c r="C38" s="124"/>
      <c r="D38" s="124"/>
      <c r="E38" s="124"/>
      <c r="F38" s="124"/>
      <c r="G38" s="124"/>
      <c r="H38" s="124"/>
      <c r="I38" s="124"/>
      <c r="J38" s="124"/>
      <c r="K38" s="124"/>
      <c r="N38" s="56"/>
      <c r="O38" s="7"/>
    </row>
    <row r="39" spans="1:15" ht="24.9" customHeight="1" x14ac:dyDescent="0.25">
      <c r="B39" s="99"/>
      <c r="C39" s="99"/>
      <c r="D39" s="99"/>
      <c r="E39" s="99"/>
      <c r="F39" s="26" t="s">
        <v>8</v>
      </c>
      <c r="G39" s="100" t="s">
        <v>9</v>
      </c>
      <c r="H39" s="100"/>
      <c r="I39" s="100" t="s">
        <v>64</v>
      </c>
      <c r="J39" s="100"/>
      <c r="K39" s="68"/>
    </row>
    <row r="40" spans="1:15" s="3" customFormat="1" ht="46.5" customHeight="1" x14ac:dyDescent="0.25">
      <c r="A40" s="7"/>
      <c r="B40" s="27" t="s">
        <v>31</v>
      </c>
      <c r="C40" s="101" t="s">
        <v>70</v>
      </c>
      <c r="D40" s="102"/>
      <c r="E40" s="103"/>
      <c r="F40" s="28"/>
      <c r="G40" s="105"/>
      <c r="H40" s="105"/>
      <c r="I40" s="119"/>
      <c r="J40" s="119"/>
      <c r="K40" s="29"/>
      <c r="N40" s="56"/>
      <c r="O40" s="7"/>
    </row>
    <row r="41" spans="1:15" s="3" customFormat="1" ht="45.75" customHeight="1" x14ac:dyDescent="0.25">
      <c r="A41" s="7"/>
      <c r="B41" s="71" t="s">
        <v>32</v>
      </c>
      <c r="C41" s="101" t="s">
        <v>71</v>
      </c>
      <c r="D41" s="102"/>
      <c r="E41" s="103"/>
      <c r="F41" s="28"/>
      <c r="G41" s="105"/>
      <c r="H41" s="105"/>
      <c r="I41" s="119"/>
      <c r="J41" s="119"/>
      <c r="K41" s="29"/>
      <c r="N41" s="56"/>
      <c r="O41" s="7"/>
    </row>
    <row r="42" spans="1:15" s="3" customFormat="1" ht="48.75" customHeight="1" x14ac:dyDescent="0.25">
      <c r="A42" s="7"/>
      <c r="B42" s="71" t="s">
        <v>33</v>
      </c>
      <c r="C42" s="90" t="s">
        <v>72</v>
      </c>
      <c r="D42" s="91"/>
      <c r="E42" s="92"/>
      <c r="F42" s="28"/>
      <c r="G42" s="125"/>
      <c r="H42" s="126"/>
      <c r="I42" s="125"/>
      <c r="J42" s="126"/>
      <c r="K42" s="29"/>
      <c r="N42" s="56"/>
      <c r="O42" s="7"/>
    </row>
    <row r="43" spans="1:15" s="3" customFormat="1" ht="51.75" customHeight="1" x14ac:dyDescent="0.25">
      <c r="A43" s="7"/>
      <c r="B43" s="27" t="s">
        <v>34</v>
      </c>
      <c r="C43" s="106" t="s">
        <v>73</v>
      </c>
      <c r="D43" s="107"/>
      <c r="E43" s="108"/>
      <c r="F43" s="28"/>
      <c r="G43" s="105"/>
      <c r="H43" s="105"/>
      <c r="I43" s="119"/>
      <c r="J43" s="119"/>
      <c r="K43" s="29"/>
      <c r="N43" s="56"/>
      <c r="O43" s="7"/>
    </row>
    <row r="44" spans="1:15" s="3" customFormat="1" ht="60.75" customHeight="1" x14ac:dyDescent="0.25">
      <c r="A44" s="7"/>
      <c r="B44" s="27" t="s">
        <v>35</v>
      </c>
      <c r="C44" s="101" t="s">
        <v>85</v>
      </c>
      <c r="D44" s="102"/>
      <c r="E44" s="103"/>
      <c r="F44" s="28"/>
      <c r="G44" s="105"/>
      <c r="H44" s="105"/>
      <c r="I44" s="119"/>
      <c r="J44" s="119"/>
      <c r="K44" s="29"/>
      <c r="N44" s="56"/>
      <c r="O44" s="7"/>
    </row>
    <row r="45" spans="1:15" s="3" customFormat="1" ht="61.5" customHeight="1" x14ac:dyDescent="0.25">
      <c r="A45" s="7"/>
      <c r="B45" s="27" t="s">
        <v>36</v>
      </c>
      <c r="C45" s="106" t="s">
        <v>37</v>
      </c>
      <c r="D45" s="107"/>
      <c r="E45" s="108"/>
      <c r="F45" s="28"/>
      <c r="G45" s="105"/>
      <c r="H45" s="105"/>
      <c r="I45" s="105"/>
      <c r="J45" s="105"/>
      <c r="K45" s="29"/>
      <c r="L45" s="34"/>
      <c r="N45" s="56"/>
      <c r="O45" s="7"/>
    </row>
    <row r="46" spans="1:15" s="3" customFormat="1" ht="79.5" customHeight="1" x14ac:dyDescent="0.25">
      <c r="A46" s="7"/>
      <c r="B46" s="27" t="s">
        <v>38</v>
      </c>
      <c r="C46" s="106" t="s">
        <v>74</v>
      </c>
      <c r="D46" s="107"/>
      <c r="E46" s="108"/>
      <c r="F46" s="28"/>
      <c r="G46" s="105"/>
      <c r="H46" s="105"/>
      <c r="I46" s="105"/>
      <c r="J46" s="105"/>
      <c r="K46" s="29"/>
      <c r="L46" s="34"/>
      <c r="N46" s="56"/>
      <c r="O46" s="7"/>
    </row>
    <row r="47" spans="1:15" s="3" customFormat="1" ht="56.25" customHeight="1" x14ac:dyDescent="0.25">
      <c r="A47" s="7"/>
      <c r="B47" s="27" t="s">
        <v>39</v>
      </c>
      <c r="C47" s="106" t="s">
        <v>77</v>
      </c>
      <c r="D47" s="107"/>
      <c r="E47" s="108"/>
      <c r="F47" s="28"/>
      <c r="G47" s="105"/>
      <c r="H47" s="105"/>
      <c r="I47" s="105"/>
      <c r="J47" s="105"/>
      <c r="K47" s="29"/>
      <c r="L47" s="34"/>
      <c r="N47" s="56"/>
      <c r="O47" s="7"/>
    </row>
    <row r="48" spans="1:15" s="3" customFormat="1" ht="24.9" customHeight="1" x14ac:dyDescent="0.25">
      <c r="A48" s="7"/>
      <c r="B48" s="110" t="s">
        <v>75</v>
      </c>
      <c r="C48" s="124"/>
      <c r="D48" s="124"/>
      <c r="E48" s="124"/>
      <c r="F48" s="124"/>
      <c r="G48" s="124"/>
      <c r="H48" s="124"/>
      <c r="I48" s="124"/>
      <c r="J48" s="124"/>
      <c r="K48" s="124"/>
      <c r="N48" s="56"/>
      <c r="O48" s="7"/>
    </row>
    <row r="49" spans="1:15" s="3" customFormat="1" ht="24.9" customHeight="1" x14ac:dyDescent="0.25">
      <c r="A49" s="7"/>
      <c r="B49" s="99"/>
      <c r="C49" s="99"/>
      <c r="D49" s="99"/>
      <c r="E49" s="99"/>
      <c r="F49" s="26" t="s">
        <v>8</v>
      </c>
      <c r="G49" s="100" t="s">
        <v>9</v>
      </c>
      <c r="H49" s="100"/>
      <c r="I49" s="100" t="s">
        <v>64</v>
      </c>
      <c r="J49" s="100"/>
      <c r="K49" s="69"/>
      <c r="N49" s="56"/>
      <c r="O49" s="7"/>
    </row>
    <row r="50" spans="1:15" s="3" customFormat="1" ht="81" customHeight="1" x14ac:dyDescent="0.25">
      <c r="A50" s="7"/>
      <c r="B50" s="27" t="s">
        <v>40</v>
      </c>
      <c r="C50" s="101" t="s">
        <v>78</v>
      </c>
      <c r="D50" s="102"/>
      <c r="E50" s="103"/>
      <c r="F50" s="28"/>
      <c r="G50" s="123"/>
      <c r="H50" s="123"/>
      <c r="I50" s="105"/>
      <c r="J50" s="105"/>
      <c r="K50" s="29"/>
      <c r="N50" s="56"/>
      <c r="O50" s="7"/>
    </row>
    <row r="51" spans="1:15" s="3" customFormat="1" ht="54.75" customHeight="1" x14ac:dyDescent="0.25">
      <c r="A51" s="7"/>
      <c r="B51" s="27" t="s">
        <v>41</v>
      </c>
      <c r="C51" s="127" t="s">
        <v>76</v>
      </c>
      <c r="D51" s="128"/>
      <c r="E51" s="129"/>
      <c r="F51" s="28"/>
      <c r="G51" s="105"/>
      <c r="H51" s="105"/>
      <c r="I51" s="105"/>
      <c r="J51" s="105"/>
      <c r="K51" s="35"/>
      <c r="N51" s="56"/>
      <c r="O51" s="7"/>
    </row>
    <row r="52" spans="1:15" s="3" customFormat="1" ht="63.75" customHeight="1" x14ac:dyDescent="0.25">
      <c r="A52" s="7"/>
      <c r="B52" s="27" t="s">
        <v>42</v>
      </c>
      <c r="C52" s="101" t="s">
        <v>99</v>
      </c>
      <c r="D52" s="102"/>
      <c r="E52" s="103"/>
      <c r="F52" s="28"/>
      <c r="G52" s="105"/>
      <c r="H52" s="105"/>
      <c r="I52" s="105"/>
      <c r="J52" s="105"/>
      <c r="K52" s="29"/>
      <c r="N52" s="56"/>
      <c r="O52" s="7"/>
    </row>
    <row r="53" spans="1:15" s="3" customFormat="1" ht="135" customHeight="1" x14ac:dyDescent="0.25">
      <c r="A53" s="7"/>
      <c r="B53" s="27" t="s">
        <v>43</v>
      </c>
      <c r="C53" s="106" t="s">
        <v>109</v>
      </c>
      <c r="D53" s="107"/>
      <c r="E53" s="108"/>
      <c r="F53" s="28"/>
      <c r="G53" s="112"/>
      <c r="H53" s="113"/>
      <c r="I53" s="112"/>
      <c r="J53" s="113"/>
      <c r="K53" s="29"/>
      <c r="N53" s="56"/>
      <c r="O53" s="7"/>
    </row>
    <row r="54" spans="1:15" s="3" customFormat="1" ht="24.9" customHeight="1" x14ac:dyDescent="0.25">
      <c r="A54" s="7"/>
      <c r="B54" s="110" t="s">
        <v>82</v>
      </c>
      <c r="C54" s="124"/>
      <c r="D54" s="124"/>
      <c r="E54" s="124"/>
      <c r="F54" s="124"/>
      <c r="G54" s="124"/>
      <c r="H54" s="124"/>
      <c r="I54" s="124"/>
      <c r="J54" s="124"/>
      <c r="K54" s="124"/>
      <c r="N54" s="56"/>
      <c r="O54" s="7"/>
    </row>
    <row r="55" spans="1:15" s="3" customFormat="1" ht="24.9" customHeight="1" x14ac:dyDescent="0.25">
      <c r="A55" s="7"/>
      <c r="B55" s="99"/>
      <c r="C55" s="99"/>
      <c r="D55" s="99"/>
      <c r="E55" s="99"/>
      <c r="F55" s="26" t="s">
        <v>8</v>
      </c>
      <c r="G55" s="100" t="s">
        <v>9</v>
      </c>
      <c r="H55" s="100"/>
      <c r="I55" s="100" t="s">
        <v>83</v>
      </c>
      <c r="J55" s="100"/>
      <c r="K55" s="69"/>
      <c r="N55" s="56"/>
      <c r="O55" s="7"/>
    </row>
    <row r="56" spans="1:15" s="3" customFormat="1" ht="48" customHeight="1" x14ac:dyDescent="0.25">
      <c r="A56" s="7"/>
      <c r="B56" s="27" t="s">
        <v>45</v>
      </c>
      <c r="C56" s="101" t="s">
        <v>100</v>
      </c>
      <c r="D56" s="102"/>
      <c r="E56" s="103"/>
      <c r="F56" s="28"/>
      <c r="G56" s="161"/>
      <c r="H56" s="162"/>
      <c r="I56" s="163"/>
      <c r="J56" s="164"/>
      <c r="K56" s="29"/>
      <c r="N56" s="56"/>
      <c r="O56" s="7"/>
    </row>
    <row r="57" spans="1:15" s="3" customFormat="1" ht="60" customHeight="1" x14ac:dyDescent="0.25">
      <c r="A57" s="7"/>
      <c r="B57" s="27" t="s">
        <v>46</v>
      </c>
      <c r="C57" s="101" t="s">
        <v>101</v>
      </c>
      <c r="D57" s="102"/>
      <c r="E57" s="103"/>
      <c r="F57" s="28"/>
      <c r="G57" s="161"/>
      <c r="H57" s="162"/>
      <c r="I57" s="163"/>
      <c r="J57" s="164"/>
      <c r="K57" s="29"/>
      <c r="N57" s="56"/>
      <c r="O57" s="7"/>
    </row>
    <row r="58" spans="1:15" s="3" customFormat="1" ht="85.5" customHeight="1" x14ac:dyDescent="0.25">
      <c r="A58" s="7"/>
      <c r="B58" s="27" t="s">
        <v>47</v>
      </c>
      <c r="C58" s="90" t="s">
        <v>87</v>
      </c>
      <c r="D58" s="91"/>
      <c r="E58" s="92"/>
      <c r="F58" s="28"/>
      <c r="G58" s="36"/>
      <c r="H58" s="37"/>
      <c r="I58" s="32"/>
      <c r="J58" s="33"/>
      <c r="K58" s="29"/>
      <c r="N58" s="56"/>
      <c r="O58" s="7"/>
    </row>
    <row r="59" spans="1:15" s="3" customFormat="1" ht="129.75" customHeight="1" x14ac:dyDescent="0.25">
      <c r="A59" s="7"/>
      <c r="B59" s="27" t="s">
        <v>48</v>
      </c>
      <c r="C59" s="101" t="s">
        <v>102</v>
      </c>
      <c r="D59" s="102"/>
      <c r="E59" s="103"/>
      <c r="F59" s="28"/>
      <c r="G59" s="105"/>
      <c r="H59" s="105"/>
      <c r="I59" s="159"/>
      <c r="J59" s="160"/>
      <c r="K59" s="38"/>
      <c r="N59" s="56"/>
      <c r="O59" s="7"/>
    </row>
    <row r="60" spans="1:15" s="3" customFormat="1" ht="21" customHeight="1" x14ac:dyDescent="0.25">
      <c r="A60" s="7"/>
      <c r="B60" s="110" t="s">
        <v>86</v>
      </c>
      <c r="C60" s="124"/>
      <c r="D60" s="124"/>
      <c r="E60" s="124"/>
      <c r="F60" s="124"/>
      <c r="G60" s="124"/>
      <c r="H60" s="124"/>
      <c r="I60" s="124"/>
      <c r="J60" s="124"/>
      <c r="K60" s="124"/>
      <c r="N60" s="56"/>
      <c r="O60" s="7"/>
    </row>
    <row r="61" spans="1:15" s="3" customFormat="1" ht="21" customHeight="1" x14ac:dyDescent="0.25">
      <c r="A61" s="7"/>
      <c r="B61" s="99"/>
      <c r="C61" s="99"/>
      <c r="D61" s="99"/>
      <c r="E61" s="99"/>
      <c r="F61" s="26" t="s">
        <v>8</v>
      </c>
      <c r="G61" s="100" t="s">
        <v>9</v>
      </c>
      <c r="H61" s="100"/>
      <c r="I61" s="100" t="s">
        <v>83</v>
      </c>
      <c r="J61" s="100"/>
      <c r="K61" s="69"/>
      <c r="N61" s="56"/>
      <c r="O61" s="7"/>
    </row>
    <row r="62" spans="1:15" s="2" customFormat="1" ht="55.5" customHeight="1" x14ac:dyDescent="0.25">
      <c r="B62" s="27" t="s">
        <v>49</v>
      </c>
      <c r="C62" s="101" t="s">
        <v>44</v>
      </c>
      <c r="D62" s="102"/>
      <c r="E62" s="103"/>
      <c r="F62" s="28"/>
      <c r="G62" s="105"/>
      <c r="H62" s="105"/>
      <c r="I62" s="159"/>
      <c r="J62" s="160"/>
      <c r="K62" s="38"/>
      <c r="N62" s="66"/>
    </row>
    <row r="63" spans="1:15" s="2" customFormat="1" ht="200.25" customHeight="1" x14ac:dyDescent="0.25">
      <c r="B63" s="27" t="s">
        <v>50</v>
      </c>
      <c r="C63" s="101" t="s">
        <v>114</v>
      </c>
      <c r="D63" s="102"/>
      <c r="E63" s="103"/>
      <c r="F63" s="28"/>
      <c r="G63" s="105"/>
      <c r="H63" s="105"/>
      <c r="I63" s="159"/>
      <c r="J63" s="160"/>
      <c r="K63" s="38"/>
      <c r="N63" s="66"/>
    </row>
    <row r="64" spans="1:15" s="2" customFormat="1" ht="13.5" customHeight="1" x14ac:dyDescent="0.25">
      <c r="A64" s="1"/>
      <c r="B64" s="75"/>
      <c r="C64" s="74"/>
      <c r="D64" s="74"/>
      <c r="E64" s="74"/>
      <c r="F64" s="76"/>
      <c r="G64" s="77"/>
      <c r="H64" s="77"/>
      <c r="I64" s="77"/>
      <c r="J64" s="77"/>
      <c r="K64" s="77"/>
      <c r="N64" s="66"/>
      <c r="O64" s="1"/>
    </row>
    <row r="65" spans="1:15" s="2" customFormat="1" ht="15" customHeight="1" x14ac:dyDescent="0.25">
      <c r="A65" s="1"/>
      <c r="B65" s="76"/>
      <c r="C65" s="78"/>
      <c r="D65" s="78"/>
      <c r="E65" s="78"/>
      <c r="F65" s="76"/>
      <c r="G65" s="1"/>
      <c r="H65" s="1"/>
      <c r="I65" s="1"/>
      <c r="J65" s="1"/>
      <c r="K65" s="14"/>
      <c r="N65" s="66"/>
      <c r="O65" s="1"/>
    </row>
    <row r="66" spans="1:15" s="2" customFormat="1" ht="15" customHeight="1" x14ac:dyDescent="0.25">
      <c r="A66" s="1"/>
      <c r="B66" s="76"/>
      <c r="C66" s="79"/>
      <c r="D66" s="79"/>
      <c r="E66" s="79"/>
      <c r="F66" s="76"/>
      <c r="G66" s="1"/>
      <c r="H66" s="1"/>
      <c r="I66" s="1"/>
      <c r="J66" s="1"/>
      <c r="K66" s="14"/>
      <c r="N66" s="66"/>
      <c r="O66" s="1"/>
    </row>
    <row r="67" spans="1:15" s="3" customFormat="1" ht="23.25" customHeight="1" x14ac:dyDescent="0.25">
      <c r="A67" s="7"/>
      <c r="C67" s="40"/>
      <c r="D67" s="40"/>
      <c r="E67" s="40"/>
      <c r="F67" s="41"/>
      <c r="G67" s="42"/>
      <c r="H67" s="135" t="s">
        <v>79</v>
      </c>
      <c r="I67" s="135"/>
      <c r="J67" s="135"/>
      <c r="K67" s="135"/>
      <c r="N67" s="56"/>
      <c r="O67" s="7"/>
    </row>
    <row r="68" spans="1:15" s="3" customFormat="1" ht="15" customHeight="1" x14ac:dyDescent="0.25">
      <c r="A68" s="7"/>
      <c r="C68" s="40"/>
      <c r="D68" s="40"/>
      <c r="E68" s="136" t="s">
        <v>111</v>
      </c>
      <c r="F68" s="138" t="s">
        <v>51</v>
      </c>
      <c r="G68" s="138"/>
      <c r="H68" s="138"/>
      <c r="I68" s="139"/>
      <c r="J68" s="142"/>
      <c r="K68" s="139"/>
      <c r="N68" s="56"/>
      <c r="O68" s="7"/>
    </row>
    <row r="69" spans="1:15" s="3" customFormat="1" ht="20.100000000000001" customHeight="1" x14ac:dyDescent="0.25">
      <c r="A69" s="7"/>
      <c r="D69" s="25"/>
      <c r="E69" s="137"/>
      <c r="F69" s="140"/>
      <c r="G69" s="140"/>
      <c r="H69" s="140"/>
      <c r="I69" s="141"/>
      <c r="J69" s="143"/>
      <c r="K69" s="141"/>
      <c r="N69" s="56"/>
      <c r="O69" s="7"/>
    </row>
    <row r="70" spans="1:15" s="3" customFormat="1" ht="20.100000000000001" customHeight="1" x14ac:dyDescent="0.25">
      <c r="A70" s="7"/>
      <c r="D70" s="34"/>
      <c r="E70" s="137"/>
      <c r="F70" s="44" t="s">
        <v>90</v>
      </c>
      <c r="G70" s="132" t="s">
        <v>52</v>
      </c>
      <c r="H70" s="132"/>
      <c r="I70" s="132"/>
      <c r="J70" s="146"/>
      <c r="K70" s="147"/>
      <c r="N70" s="56"/>
      <c r="O70" s="7"/>
    </row>
    <row r="71" spans="1:15" s="3" customFormat="1" ht="20.100000000000001" customHeight="1" x14ac:dyDescent="0.25">
      <c r="A71" s="7"/>
      <c r="D71" s="34"/>
      <c r="E71" s="137"/>
      <c r="F71" s="44" t="s">
        <v>91</v>
      </c>
      <c r="G71" s="132" t="s">
        <v>53</v>
      </c>
      <c r="H71" s="132"/>
      <c r="I71" s="132"/>
      <c r="J71" s="144">
        <v>0.04</v>
      </c>
      <c r="K71" s="145"/>
      <c r="L71" s="3" t="s">
        <v>81</v>
      </c>
      <c r="N71" s="56"/>
      <c r="O71" s="7"/>
    </row>
    <row r="72" spans="1:15" s="3" customFormat="1" ht="15" customHeight="1" x14ac:dyDescent="0.25">
      <c r="A72" s="7"/>
      <c r="D72" s="25"/>
      <c r="E72" s="137"/>
      <c r="F72" s="138" t="s">
        <v>62</v>
      </c>
      <c r="G72" s="138"/>
      <c r="H72" s="138"/>
      <c r="I72" s="139"/>
      <c r="J72" s="142" t="s">
        <v>80</v>
      </c>
      <c r="K72" s="139"/>
      <c r="N72" s="56"/>
      <c r="O72" s="7"/>
    </row>
    <row r="73" spans="1:15" s="3" customFormat="1" ht="15" customHeight="1" x14ac:dyDescent="0.25">
      <c r="A73" s="7"/>
      <c r="D73" s="25"/>
      <c r="E73" s="137"/>
      <c r="F73" s="140"/>
      <c r="G73" s="140"/>
      <c r="H73" s="140"/>
      <c r="I73" s="141"/>
      <c r="J73" s="143"/>
      <c r="K73" s="141"/>
      <c r="N73" s="56"/>
      <c r="O73" s="7"/>
    </row>
    <row r="74" spans="1:15" s="3" customFormat="1" ht="20.100000000000001" customHeight="1" x14ac:dyDescent="0.25">
      <c r="A74" s="7"/>
      <c r="D74" s="34"/>
      <c r="E74" s="137"/>
      <c r="F74" s="44">
        <v>1</v>
      </c>
      <c r="G74" s="132" t="s">
        <v>61</v>
      </c>
      <c r="H74" s="132"/>
      <c r="I74" s="132"/>
      <c r="J74" s="130"/>
      <c r="K74" s="131"/>
      <c r="L74" s="45"/>
      <c r="N74" s="56"/>
      <c r="O74" s="7"/>
    </row>
    <row r="75" spans="1:15" s="3" customFormat="1" ht="20.100000000000001" customHeight="1" x14ac:dyDescent="0.25">
      <c r="A75" s="7"/>
      <c r="D75" s="34"/>
      <c r="E75" s="137"/>
      <c r="F75" s="44">
        <f>1+F74</f>
        <v>2</v>
      </c>
      <c r="G75" s="132" t="s">
        <v>54</v>
      </c>
      <c r="H75" s="132"/>
      <c r="I75" s="132"/>
      <c r="J75" s="133"/>
      <c r="K75" s="134"/>
      <c r="L75" s="45"/>
      <c r="N75" s="56"/>
      <c r="O75" s="7"/>
    </row>
    <row r="76" spans="1:15" s="3" customFormat="1" ht="20.100000000000001" customHeight="1" x14ac:dyDescent="0.25">
      <c r="A76" s="7"/>
      <c r="D76" s="34"/>
      <c r="E76" s="137"/>
      <c r="F76" s="44">
        <f t="shared" ref="F76:F78" si="0">1+F75</f>
        <v>3</v>
      </c>
      <c r="G76" s="132" t="s">
        <v>93</v>
      </c>
      <c r="H76" s="132"/>
      <c r="I76" s="132"/>
      <c r="J76" s="133"/>
      <c r="K76" s="134"/>
      <c r="N76" s="56"/>
      <c r="O76" s="7"/>
    </row>
    <row r="77" spans="1:15" s="3" customFormat="1" ht="20.100000000000001" customHeight="1" x14ac:dyDescent="0.25">
      <c r="A77" s="7"/>
      <c r="D77" s="34"/>
      <c r="E77" s="137"/>
      <c r="F77" s="44">
        <f t="shared" si="0"/>
        <v>4</v>
      </c>
      <c r="G77" s="90" t="s">
        <v>82</v>
      </c>
      <c r="H77" s="91"/>
      <c r="I77" s="92"/>
      <c r="J77" s="133"/>
      <c r="K77" s="134"/>
      <c r="N77" s="56"/>
      <c r="O77" s="7"/>
    </row>
    <row r="78" spans="1:15" s="3" customFormat="1" ht="20.100000000000001" customHeight="1" x14ac:dyDescent="0.25">
      <c r="A78" s="7"/>
      <c r="D78" s="34"/>
      <c r="E78" s="137"/>
      <c r="F78" s="44">
        <f t="shared" si="0"/>
        <v>5</v>
      </c>
      <c r="G78" s="132" t="s">
        <v>89</v>
      </c>
      <c r="H78" s="132"/>
      <c r="I78" s="132"/>
      <c r="J78" s="133"/>
      <c r="K78" s="134"/>
      <c r="N78" s="56"/>
      <c r="O78" s="7"/>
    </row>
    <row r="79" spans="1:15" s="3" customFormat="1" ht="21" customHeight="1" x14ac:dyDescent="0.25">
      <c r="A79" s="7"/>
      <c r="D79" s="25"/>
      <c r="E79" s="137"/>
      <c r="F79" s="138" t="s">
        <v>96</v>
      </c>
      <c r="G79" s="138"/>
      <c r="H79" s="138"/>
      <c r="I79" s="139"/>
      <c r="J79" s="148"/>
      <c r="K79" s="149"/>
      <c r="N79" s="56"/>
      <c r="O79" s="7"/>
    </row>
    <row r="80" spans="1:15" s="3" customFormat="1" ht="27.75" customHeight="1" x14ac:dyDescent="0.25">
      <c r="A80" s="7"/>
      <c r="D80" s="34"/>
      <c r="E80" s="137"/>
      <c r="F80" s="44">
        <f>+F78+1</f>
        <v>6</v>
      </c>
      <c r="G80" s="132" t="s">
        <v>92</v>
      </c>
      <c r="H80" s="132"/>
      <c r="I80" s="132"/>
      <c r="J80" s="152">
        <f>J76-J78-J77+J75</f>
        <v>0</v>
      </c>
      <c r="K80" s="153"/>
      <c r="L80" s="3" t="s">
        <v>81</v>
      </c>
      <c r="N80" s="56"/>
      <c r="O80" s="7"/>
    </row>
    <row r="81" spans="1:15" s="3" customFormat="1" ht="20.100000000000001" customHeight="1" x14ac:dyDescent="0.25">
      <c r="A81" s="7"/>
      <c r="D81" s="34"/>
      <c r="E81" s="137"/>
      <c r="F81" s="44">
        <f>+F80+1</f>
        <v>7</v>
      </c>
      <c r="G81" s="154" t="s">
        <v>94</v>
      </c>
      <c r="H81" s="154"/>
      <c r="I81" s="154"/>
      <c r="J81" s="155">
        <f>J74-J80</f>
        <v>0</v>
      </c>
      <c r="K81" s="156"/>
      <c r="L81" s="3" t="s">
        <v>81</v>
      </c>
      <c r="N81" s="56"/>
      <c r="O81" s="7"/>
    </row>
    <row r="82" spans="1:15" s="3" customFormat="1" ht="20.100000000000001" customHeight="1" x14ac:dyDescent="0.25">
      <c r="A82" s="7"/>
      <c r="D82" s="34"/>
      <c r="E82" s="137"/>
      <c r="F82" s="44">
        <f>+F81+1</f>
        <v>8</v>
      </c>
      <c r="G82" s="154" t="s">
        <v>95</v>
      </c>
      <c r="H82" s="154"/>
      <c r="I82" s="154"/>
      <c r="J82" s="157" t="e">
        <f>+J81/J74</f>
        <v>#DIV/0!</v>
      </c>
      <c r="K82" s="158"/>
      <c r="L82" s="3" t="s">
        <v>81</v>
      </c>
      <c r="N82" s="56"/>
      <c r="O82" s="7"/>
    </row>
    <row r="83" spans="1:15" ht="15" customHeight="1" x14ac:dyDescent="0.25">
      <c r="C83" s="3"/>
      <c r="D83" s="3"/>
      <c r="E83" s="3"/>
      <c r="J83" s="72"/>
    </row>
    <row r="84" spans="1:15" ht="15" customHeight="1" x14ac:dyDescent="0.25"/>
    <row r="85" spans="1:15" ht="15" customHeight="1" x14ac:dyDescent="0.25">
      <c r="B85" s="46"/>
      <c r="C85" s="47"/>
      <c r="D85" s="47"/>
      <c r="E85" s="47"/>
      <c r="F85" s="48"/>
      <c r="G85" s="49"/>
      <c r="H85" s="50"/>
      <c r="I85" s="47"/>
      <c r="J85" s="73"/>
      <c r="K85" s="51"/>
    </row>
    <row r="86" spans="1:15" ht="15" customHeight="1" x14ac:dyDescent="0.25">
      <c r="B86" s="52"/>
      <c r="C86" s="10" t="s">
        <v>112</v>
      </c>
      <c r="D86" s="150"/>
      <c r="E86" s="150"/>
      <c r="F86" s="150"/>
      <c r="G86" s="54"/>
      <c r="H86" s="55" t="s">
        <v>113</v>
      </c>
      <c r="I86" s="151"/>
      <c r="J86" s="151"/>
      <c r="K86" s="10"/>
    </row>
    <row r="87" spans="1:15" ht="15" customHeight="1" x14ac:dyDescent="0.25">
      <c r="B87" s="52"/>
      <c r="C87" s="10"/>
      <c r="D87" s="10"/>
      <c r="E87" s="10"/>
      <c r="F87" s="56"/>
      <c r="G87" s="57"/>
      <c r="H87" s="58"/>
    </row>
    <row r="88" spans="1:15" ht="15" customHeight="1" x14ac:dyDescent="0.25">
      <c r="B88" s="52"/>
      <c r="C88" s="10" t="s">
        <v>55</v>
      </c>
      <c r="D88" s="59"/>
      <c r="E88" s="13"/>
      <c r="G88" s="54"/>
      <c r="H88" s="55" t="s">
        <v>55</v>
      </c>
      <c r="I88" s="53"/>
    </row>
    <row r="89" spans="1:15" ht="15" customHeight="1" x14ac:dyDescent="0.25">
      <c r="B89" s="60"/>
      <c r="C89" s="61"/>
      <c r="D89" s="61"/>
      <c r="E89" s="61"/>
      <c r="F89" s="62"/>
      <c r="G89" s="63"/>
      <c r="H89" s="64"/>
      <c r="I89" s="61"/>
      <c r="J89" s="61"/>
      <c r="K89" s="65"/>
    </row>
  </sheetData>
  <sheetProtection selectLockedCells="1"/>
  <protectedRanges>
    <protectedRange algorithmName="SHA-512" hashValue="cStv6PWzmsr4+saWeReOcHnm+4Wt5/0PKSN5CyJttoqCrn0X7MpUvklJqTq/QnXVCnyd61I+1uh4OMN/OAmn4Q==" saltValue="ff0Slyb54rlKVR9J+esT0w==" spinCount="100000" sqref="L1:L1048576" name="Intervalo1"/>
  </protectedRanges>
  <mergeCells count="172">
    <mergeCell ref="C63:E63"/>
    <mergeCell ref="G63:H63"/>
    <mergeCell ref="I63:J63"/>
    <mergeCell ref="I53:J53"/>
    <mergeCell ref="G53:H53"/>
    <mergeCell ref="B60:K60"/>
    <mergeCell ref="B61:E61"/>
    <mergeCell ref="G61:H61"/>
    <mergeCell ref="I61:J61"/>
    <mergeCell ref="C62:E62"/>
    <mergeCell ref="G62:H62"/>
    <mergeCell ref="I62:J62"/>
    <mergeCell ref="C59:E59"/>
    <mergeCell ref="G59:H59"/>
    <mergeCell ref="I59:J59"/>
    <mergeCell ref="C57:E57"/>
    <mergeCell ref="G57:H57"/>
    <mergeCell ref="I57:J57"/>
    <mergeCell ref="B54:K54"/>
    <mergeCell ref="C56:E56"/>
    <mergeCell ref="G56:H56"/>
    <mergeCell ref="I56:J56"/>
    <mergeCell ref="C53:E53"/>
    <mergeCell ref="B55:E55"/>
    <mergeCell ref="D86:F86"/>
    <mergeCell ref="I86:J86"/>
    <mergeCell ref="F79:I79"/>
    <mergeCell ref="G80:I80"/>
    <mergeCell ref="J80:K80"/>
    <mergeCell ref="G81:I81"/>
    <mergeCell ref="J81:K81"/>
    <mergeCell ref="G82:I82"/>
    <mergeCell ref="J82:K82"/>
    <mergeCell ref="J74:K74"/>
    <mergeCell ref="G75:I75"/>
    <mergeCell ref="J75:K75"/>
    <mergeCell ref="H67:K67"/>
    <mergeCell ref="E68:E82"/>
    <mergeCell ref="G76:I76"/>
    <mergeCell ref="J76:K76"/>
    <mergeCell ref="G78:I78"/>
    <mergeCell ref="J78:K78"/>
    <mergeCell ref="F68:I69"/>
    <mergeCell ref="J68:K69"/>
    <mergeCell ref="G70:I70"/>
    <mergeCell ref="J71:K71"/>
    <mergeCell ref="G71:I71"/>
    <mergeCell ref="F72:I73"/>
    <mergeCell ref="J72:K73"/>
    <mergeCell ref="G74:I74"/>
    <mergeCell ref="J70:K70"/>
    <mergeCell ref="G77:I77"/>
    <mergeCell ref="J77:K77"/>
    <mergeCell ref="J79:K79"/>
    <mergeCell ref="G55:H55"/>
    <mergeCell ref="I55:J55"/>
    <mergeCell ref="C51:E51"/>
    <mergeCell ref="G51:H51"/>
    <mergeCell ref="I51:J51"/>
    <mergeCell ref="C52:E52"/>
    <mergeCell ref="G52:H52"/>
    <mergeCell ref="I52:J52"/>
    <mergeCell ref="B48:K48"/>
    <mergeCell ref="C50:E50"/>
    <mergeCell ref="G50:H50"/>
    <mergeCell ref="I50:J50"/>
    <mergeCell ref="B49:E49"/>
    <mergeCell ref="G49:H49"/>
    <mergeCell ref="I49:J49"/>
    <mergeCell ref="C46:E46"/>
    <mergeCell ref="G46:H46"/>
    <mergeCell ref="I46:J46"/>
    <mergeCell ref="C47:E47"/>
    <mergeCell ref="G47:H47"/>
    <mergeCell ref="I47:J47"/>
    <mergeCell ref="C44:E44"/>
    <mergeCell ref="G44:H44"/>
    <mergeCell ref="I44:J44"/>
    <mergeCell ref="C45:E45"/>
    <mergeCell ref="G45:H45"/>
    <mergeCell ref="I45:J45"/>
    <mergeCell ref="C41:E41"/>
    <mergeCell ref="G41:H41"/>
    <mergeCell ref="I41:J41"/>
    <mergeCell ref="C43:E43"/>
    <mergeCell ref="G43:H43"/>
    <mergeCell ref="I43:J43"/>
    <mergeCell ref="C42:E42"/>
    <mergeCell ref="G42:H42"/>
    <mergeCell ref="I42:J42"/>
    <mergeCell ref="C37:E37"/>
    <mergeCell ref="G37:H37"/>
    <mergeCell ref="I37:J37"/>
    <mergeCell ref="B38:K38"/>
    <mergeCell ref="C40:E40"/>
    <mergeCell ref="G40:H40"/>
    <mergeCell ref="I40:J40"/>
    <mergeCell ref="B39:E39"/>
    <mergeCell ref="G39:H39"/>
    <mergeCell ref="I39:J39"/>
    <mergeCell ref="C35:E35"/>
    <mergeCell ref="G35:H35"/>
    <mergeCell ref="I35:J35"/>
    <mergeCell ref="C36:E36"/>
    <mergeCell ref="G36:H36"/>
    <mergeCell ref="I36:J36"/>
    <mergeCell ref="C33:E33"/>
    <mergeCell ref="G33:H33"/>
    <mergeCell ref="I33:J33"/>
    <mergeCell ref="C34:E34"/>
    <mergeCell ref="G34:H34"/>
    <mergeCell ref="I34:J34"/>
    <mergeCell ref="C31:E31"/>
    <mergeCell ref="G31:H31"/>
    <mergeCell ref="I31:J31"/>
    <mergeCell ref="C32:E32"/>
    <mergeCell ref="G32:H32"/>
    <mergeCell ref="I32:J32"/>
    <mergeCell ref="C30:E30"/>
    <mergeCell ref="G30:H30"/>
    <mergeCell ref="I30:J30"/>
    <mergeCell ref="I28:J28"/>
    <mergeCell ref="C29:E29"/>
    <mergeCell ref="G29:H29"/>
    <mergeCell ref="I29:J29"/>
    <mergeCell ref="C26:E26"/>
    <mergeCell ref="G26:H26"/>
    <mergeCell ref="I26:J26"/>
    <mergeCell ref="C27:E27"/>
    <mergeCell ref="G27:H27"/>
    <mergeCell ref="I27:J27"/>
    <mergeCell ref="M20:N20"/>
    <mergeCell ref="B21:K21"/>
    <mergeCell ref="C23:E23"/>
    <mergeCell ref="G23:H23"/>
    <mergeCell ref="I23:J23"/>
    <mergeCell ref="C18:E18"/>
    <mergeCell ref="G18:H18"/>
    <mergeCell ref="I18:J18"/>
    <mergeCell ref="C19:E19"/>
    <mergeCell ref="G19:H19"/>
    <mergeCell ref="I19:J19"/>
    <mergeCell ref="C20:E20"/>
    <mergeCell ref="G20:H20"/>
    <mergeCell ref="I20:J20"/>
    <mergeCell ref="B22:E22"/>
    <mergeCell ref="G22:H22"/>
    <mergeCell ref="I22:J22"/>
    <mergeCell ref="B1:K1"/>
    <mergeCell ref="D2:J2"/>
    <mergeCell ref="D3:J3"/>
    <mergeCell ref="D4:J4"/>
    <mergeCell ref="D5:J5"/>
    <mergeCell ref="D7:E7"/>
    <mergeCell ref="F7:G7"/>
    <mergeCell ref="H7:I7"/>
    <mergeCell ref="C58:E58"/>
    <mergeCell ref="D9:I9"/>
    <mergeCell ref="D11:I11"/>
    <mergeCell ref="I14:K14"/>
    <mergeCell ref="B15:K15"/>
    <mergeCell ref="B17:E17"/>
    <mergeCell ref="G17:H17"/>
    <mergeCell ref="I17:J17"/>
    <mergeCell ref="C24:E24"/>
    <mergeCell ref="G24:H24"/>
    <mergeCell ref="I24:J24"/>
    <mergeCell ref="C25:E25"/>
    <mergeCell ref="G25:H25"/>
    <mergeCell ref="I25:J25"/>
    <mergeCell ref="C28:E28"/>
    <mergeCell ref="G28:H28"/>
  </mergeCells>
  <dataValidations count="2">
    <dataValidation type="list" allowBlank="1" showInputMessage="1" showErrorMessage="1" sqref="F40:F47 F19:F20 F23:F37 F50:F53 F64 F56:F59" xr:uid="{AC7A29CE-383D-4969-A620-9723728E9564}">
      <formula1>N$2:N$4</formula1>
    </dataValidation>
    <dataValidation type="list" allowBlank="1" showInputMessage="1" showErrorMessage="1" sqref="F18" xr:uid="{F08EB51C-BC39-4316-A81E-DD865F49D7B1}">
      <formula1>$M$2:$M$3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55" fitToHeight="4" orientation="portrait" r:id="rId1"/>
  <headerFooter>
    <oddFooter>&amp;L&amp;8&amp;P/&amp;N&amp;R&amp;8&amp;F</oddFooter>
  </headerFooter>
  <rowBreaks count="2" manualBreakCount="2">
    <brk id="37" min="1" max="10" man="1"/>
    <brk id="53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EVF</vt:lpstr>
      <vt:lpstr>EVF!Área_de_Impressão</vt:lpstr>
      <vt:lpstr>EVF!Títulos_de_Impressão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Marquito</dc:creator>
  <cp:lastModifiedBy>Susana Silva</cp:lastModifiedBy>
  <cp:lastPrinted>2023-10-13T12:21:08Z</cp:lastPrinted>
  <dcterms:created xsi:type="dcterms:W3CDTF">2023-04-19T14:58:02Z</dcterms:created>
  <dcterms:modified xsi:type="dcterms:W3CDTF">2023-10-13T12:23:08Z</dcterms:modified>
</cp:coreProperties>
</file>