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1\IP Supressão PN's-L Norte\1. Aviso\"/>
    </mc:Choice>
  </mc:AlternateContent>
  <xr:revisionPtr revIDLastSave="0" documentId="13_ncr:1_{65608CC8-823E-464E-ABBB-BB317E91ACD2}" xr6:coauthVersionLast="47" xr6:coauthVersionMax="47" xr10:uidLastSave="{00000000-0000-0000-0000-000000000000}"/>
  <bookViews>
    <workbookView xWindow="-108" yWindow="-108" windowWidth="23256" windowHeight="12456" xr2:uid="{68EE0EC6-5BEF-4577-BD85-3F660A65C7B7}"/>
  </bookViews>
  <sheets>
    <sheet name="Critérios de Seleção-Aviso" sheetId="3" r:id="rId1"/>
  </sheets>
  <definedNames>
    <definedName name="_xlnm._FilterDatabase" localSheetId="0" hidden="1">'Critérios de Seleção-Aviso'!$A$10:$K$20</definedName>
    <definedName name="_xlnm.Print_Area" localSheetId="0">'Critérios de Seleção-Aviso'!$A$1:$K$21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<sst xmlns="http://schemas.openxmlformats.org/spreadsheetml/2006/main" count="78" uniqueCount="68">
  <si>
    <t>Tipologias de Operação</t>
  </si>
  <si>
    <t>Descrição</t>
  </si>
  <si>
    <t xml:space="preserve">Densificação dos Critérios </t>
  </si>
  <si>
    <t>Contributo da operação para os indicadores de realização e de resultado do Programa</t>
  </si>
  <si>
    <t>Adequação da operação aos objetivos e medidas de política pública na respetiva área de intervenção</t>
  </si>
  <si>
    <t>Contributo da operação para os indicadores de realização e de resultado definidos para o Objetivo Específico</t>
  </si>
  <si>
    <t>Melhoria da conetividade de Portugal com o resto da Europa e do mundo</t>
  </si>
  <si>
    <t>Capacidade de gestão e implementação do projeto</t>
  </si>
  <si>
    <t>Capacidade financeira do projeto</t>
  </si>
  <si>
    <t>Contributo da operação para o desenvolvimento de sectores de atividade estratégicos</t>
  </si>
  <si>
    <t>Abordagem integrada, complementaridade e sinergias</t>
  </si>
  <si>
    <t>Coerência e adequação do projeto e do plano de trabalho face ao diagnóstico  de necessidades e aos objetivos visados</t>
  </si>
  <si>
    <t>X</t>
  </si>
  <si>
    <t>Será avaliado o contributo da operação para a conetividade de Portugal com o resto da Europa e do mundo, através do aumento da competitividade e sustentabilidade do sistema ferroviário nacional inserido na Rede Transeuropeia de Transportes (RTE-T)</t>
  </si>
  <si>
    <t>Capacidade técnica de implementação da operação</t>
  </si>
  <si>
    <t>Capacidade financeira de execução do projeto</t>
  </si>
  <si>
    <t>Será avaliada a capacidade de mobilização dos recursos financeiros e da sua disponibilidade/autorização orçamental</t>
  </si>
  <si>
    <t>Redução global dos tempos de percurso</t>
  </si>
  <si>
    <t>Será avaliado o contributo da operação para a redução global dos tempos de percurso de transporte, tendo em vista a melhoria da mobilidade e/ou da competitividade nacional/regional</t>
  </si>
  <si>
    <t>Incremento na oferta de serviços de transportes de mercadorias e/ou de passageiros</t>
  </si>
  <si>
    <t>Será avaliado o contributo para o incremento na oferta de serviços de transportes de mercadorias e/ou de passageiros</t>
  </si>
  <si>
    <t>Redução da sinistralidade e congestionamento</t>
  </si>
  <si>
    <t>Melhoria da intermodalidade e interoperabilidade das infraestruturas</t>
  </si>
  <si>
    <t>Será avaliado o contributo da operação para a melhoria da intermodalidade, primordialmente entre os portos e a rede ferroviária inserida na Rede Transeuropeia de Transportes – RTE-T, bem como da interoperabilidade das infraestruturas de transportes</t>
  </si>
  <si>
    <t>Adequação dos investimentos a realizar, face à concretização dos objetivos do projeto para a melhoria da rede de transporte</t>
  </si>
  <si>
    <t>Será avaliado se a operação evidencia a adequação dos investimentos a realizar, face aos objetivos da mesma</t>
  </si>
  <si>
    <t>NOTA: A classificação final da candidaturaserá majorada em 5%, caso demonstre integrar os princípios da iniciativa Nova Bauhaus europeia, nomeadamente através de soluções acessíveis, inclusivas, atrativas e sustentáveis para os desafios climáticos, ou demonstre que reflete o envolvimento e a participação das comunidades locais.</t>
  </si>
  <si>
    <t>Ponderação (%)</t>
  </si>
  <si>
    <t>Ponderação dos critérios N1</t>
  </si>
  <si>
    <t>Ponderação dos critérios N3</t>
  </si>
  <si>
    <t>Vias Ferroviárias (RTE)</t>
  </si>
  <si>
    <t>Ponderação dos critérios N2</t>
  </si>
  <si>
    <t>Data de Aprovação: 27.03.2023 (Construção de nova via ferroviária (inclui variantes e duplicação da via); Eletrificação da via ferroviária; Renovação de via ferroviária; Sistema de Sinalização e Telecomunicações e Material Circulante Ferroviário) e 08.02.2024 (Terminais Multimodais (RTE) e Estudos, projetos, planos e outras ações imateriais)</t>
  </si>
  <si>
    <t xml:space="preserve">Data de Revisão: </t>
  </si>
  <si>
    <t>Objetivo de Política: OP3 - Europa mais conectada</t>
  </si>
  <si>
    <t xml:space="preserve">Objetivo Específico: RSO3.1 - Rede transeuropeia de transportes </t>
  </si>
  <si>
    <t>Tipologia de Ação: RSO3.1-01 - Infraestrutura ferroviária (RTE-T)</t>
  </si>
  <si>
    <t>Tipologia de Intervenção: RSO3.1-01-01 - Infraestrutura ferroviária (RTE-T)</t>
  </si>
  <si>
    <t>Enquadramento:
Os investimentos a apoiar no âmbito da referida Tipologia de Intervenção visam completar a modernização e eletrificação da rede ferroviária nacional e aumentar a capacidade nos territórios de maior procura, bem como apoiar a intermodalidade para passageiros e mercadorias, contribuindo de forma significativa para completar as infraestruturas de transporte pertencentes à RTE-T, priorizando a rede principal e implementando a eletromobilidade e a interoperabilidade da rede ferroviária global RTE-T</t>
  </si>
  <si>
    <t>Critérios N1</t>
  </si>
  <si>
    <t>Ponderação N1
 (%)</t>
  </si>
  <si>
    <t>Subcritérios N2</t>
  </si>
  <si>
    <t>Subcritérios N3</t>
  </si>
  <si>
    <t>Mínimo</t>
  </si>
  <si>
    <t>Máximo</t>
  </si>
  <si>
    <t>Será avaliada a robustez da equipa responsável pela operação, incluindo o planeamento, a execução e o acompanhamento e monotorização da operação e os recursos técnicos disponíveis</t>
  </si>
  <si>
    <t>Será avaliado o contibuto da operação na redução da sinistralidade e do congestionamente do trafego</t>
  </si>
  <si>
    <t>Complementaridade e sinergias com intervenções financiadas por outros instrumentos de financiamento comunitários e/ou nacionais</t>
  </si>
  <si>
    <t>Será avaliado se a operação tem complementaridade e sinergias com intervenções cofinanciadas por outros instrumentos de financiamento comunitários e/ou nacionais</t>
  </si>
  <si>
    <t>Parâmetros de Avaliação</t>
  </si>
  <si>
    <r>
      <t xml:space="preserve">Será avaliado o contributo da operação para o </t>
    </r>
    <r>
      <rPr>
        <b/>
        <sz val="7"/>
        <rFont val="Calibri"/>
        <family val="2"/>
        <scheme val="minor"/>
      </rPr>
      <t>indicador de realização</t>
    </r>
    <r>
      <rPr>
        <sz val="7"/>
        <rFont val="Calibri"/>
        <family val="2"/>
        <scheme val="minor"/>
      </rPr>
      <t xml:space="preserve"> definido para o Objetivo Específico:
 -Infraestruturas Ferroviárias  - Extensão de vias ferroviárias reconstruidas ou modernizadas - RTE-T
</t>
    </r>
  </si>
  <si>
    <r>
      <t xml:space="preserve">Será avaliado o contributo da operação para o </t>
    </r>
    <r>
      <rPr>
        <b/>
        <sz val="7"/>
        <rFont val="Calibri"/>
        <family val="2"/>
        <scheme val="minor"/>
      </rPr>
      <t>indicador de resultado</t>
    </r>
    <r>
      <rPr>
        <sz val="7"/>
        <rFont val="Calibri"/>
        <family val="2"/>
        <scheme val="minor"/>
      </rPr>
      <t xml:space="preserve"> definido para o Objetivo Específico:
 - Infraestruturas Ferroviárias (para transporte de passageiros)  - Utilizadores anuais de vias ferroviárias recém-construidas, melhoradas, reconstruidas ou modernizadas</t>
    </r>
  </si>
  <si>
    <r>
      <rPr>
        <b/>
        <sz val="7"/>
        <rFont val="Calibri"/>
        <family val="2"/>
      </rPr>
      <t xml:space="preserve">CA3: Contribui para a conetividade de Portugal com o resto da Europa e do mundo:
</t>
    </r>
    <r>
      <rPr>
        <sz val="7"/>
        <rFont val="Calibri"/>
        <family val="2"/>
      </rPr>
      <t xml:space="preserve">
 - Rede Principal - 5 pontos;
 - Rede Global - 3 Pontos;
 - não contribui - 0 pontos.</t>
    </r>
  </si>
  <si>
    <t>Adequação à Estratégia
(25%)</t>
  </si>
  <si>
    <r>
      <rPr>
        <b/>
        <sz val="7"/>
        <rFont val="Calibri"/>
        <family val="2"/>
        <scheme val="minor"/>
      </rPr>
      <t xml:space="preserve">CB1: Adequação dos meios alocados à operação, face às dimensões recursos humanos e técnicos:
</t>
    </r>
    <r>
      <rPr>
        <sz val="7"/>
        <rFont val="Calibri"/>
        <family val="2"/>
        <scheme val="minor"/>
      </rPr>
      <t xml:space="preserve">
• São fundamentadamente adequados às duas dimensões, face aos objetivos pretendidos: 5 pontos;
•  São fundamentadamente adequadas a uma dimensão, face aos objetivos pretendidos: 3 pontos;
• Não existe fundamentação ou a mesma é insuficiente para demonstrar a sua adequação aos objetivos pretendidos: 0 pontos.</t>
    </r>
  </si>
  <si>
    <r>
      <rPr>
        <b/>
        <sz val="7"/>
        <rFont val="Calibri"/>
        <family val="2"/>
        <scheme val="minor"/>
      </rPr>
      <t xml:space="preserve">CB2 - Capacidade de mobilização dos recursos financeiros e da sua disponibilidade/autorização orçamental:
</t>
    </r>
    <r>
      <rPr>
        <sz val="7"/>
        <rFont val="Calibri"/>
        <family val="2"/>
        <scheme val="minor"/>
      </rPr>
      <t xml:space="preserve">
 - autorização e cobertura orçamental para a execução: 5 pontos;
 - autorização e cobertura orçamental para o lançamento do investimento :3 pontos;
 - inscrição do projeto no plano de atividades e orçamento: 1  ponto; 
 - sem autorização e sem inscrição orçamental: 0 pontos</t>
    </r>
  </si>
  <si>
    <t>Capacidade de Execução
(20%)</t>
  </si>
  <si>
    <r>
      <rPr>
        <b/>
        <sz val="7"/>
        <rFont val="Calibri"/>
        <family val="2"/>
        <scheme val="minor"/>
      </rPr>
      <t xml:space="preserve">CC1 - Contributo da operação para a redução global dos tempos de percurso de transporte:
</t>
    </r>
    <r>
      <rPr>
        <sz val="7"/>
        <rFont val="Calibri"/>
        <family val="2"/>
        <scheme val="minor"/>
      </rPr>
      <t xml:space="preserve">
 - elevado (redução superior a 3%): 5 pontos;
 - médio (redução entre 3% e 2%): 3 pontos;
 - reduzido (redução inferior a 2%): 1 pontos;
 - não contribui: 0 pontos</t>
    </r>
  </si>
  <si>
    <r>
      <rPr>
        <b/>
        <sz val="7"/>
        <rFont val="Calibri"/>
        <family val="2"/>
      </rPr>
      <t xml:space="preserve">CC3 - Contributo na redução da sinistralidade e congestionamento do tráfego:
</t>
    </r>
    <r>
      <rPr>
        <sz val="7"/>
        <rFont val="Calibri"/>
        <family val="2"/>
      </rPr>
      <t xml:space="preserve">
 - Contributo na redução da sinistralidade e congestionamento do tráfego: 5 pontos;
 - Contributo na redução da sinistralidade ou congestionamento do tráfego: 3 pontos;
 - não contribui: 0 pontos</t>
    </r>
  </si>
  <si>
    <t>Impacto
(30%)</t>
  </si>
  <si>
    <t>Qualidade
(25%)</t>
  </si>
  <si>
    <r>
      <rPr>
        <b/>
        <sz val="7"/>
        <rFont val="Calibri"/>
        <family val="2"/>
        <scheme val="minor"/>
      </rPr>
      <t xml:space="preserve">CD1: Contributo para a melhoria da intermodalidade, bem como da interoperabilidade das infraestruturas de transportes:
</t>
    </r>
    <r>
      <rPr>
        <sz val="7"/>
        <rFont val="Calibri"/>
        <family val="2"/>
        <scheme val="minor"/>
      </rPr>
      <t xml:space="preserve">
 - elevado - 5 pontos;
 - médio - 3 pontos;
 - reduzido - 1 pontos;
 - não contribui - 0 pontos.</t>
    </r>
  </si>
  <si>
    <r>
      <rPr>
        <b/>
        <sz val="7"/>
        <rFont val="Calibri"/>
        <family val="2"/>
        <scheme val="minor"/>
      </rPr>
      <t xml:space="preserve">CD2: Complementaridade e sinergias:
</t>
    </r>
    <r>
      <rPr>
        <sz val="7"/>
        <rFont val="Calibri"/>
        <family val="2"/>
        <scheme val="minor"/>
      </rPr>
      <t xml:space="preserve">
 - evidência de complementaridade e sinergias com mais de uma intervenção: 5 pontos;
 - evidência de complementaridade e sinergias com uma ação: 3 pontos;
 - não evidencia complementaridade nem sinergias: 0 pontos.</t>
    </r>
  </si>
  <si>
    <r>
      <rPr>
        <b/>
        <sz val="7"/>
        <rFont val="Calibri"/>
        <family val="2"/>
        <scheme val="minor"/>
      </rPr>
      <t xml:space="preserve">CD3: Justificação da pertinência dos investimentos a realizar face à concretização dos objetivos a alcançar:
</t>
    </r>
    <r>
      <rPr>
        <sz val="7"/>
        <rFont val="Calibri"/>
        <family val="2"/>
        <scheme val="minor"/>
      </rPr>
      <t xml:space="preserve">
 - elevado - 5 pontos;
 - médio - 3 pontos;
 - reduzido - 1 ponto;
 - não contribui - 0 pontos.</t>
    </r>
  </si>
  <si>
    <r>
      <rPr>
        <b/>
        <sz val="7"/>
        <rFont val="Calibri"/>
        <family val="2"/>
      </rPr>
      <t xml:space="preserve">CC2 - Contributo da operação para o incremento na oferta de serviço ao nivel da capacidade:
</t>
    </r>
    <r>
      <rPr>
        <sz val="7"/>
        <rFont val="Calibri"/>
        <family val="2"/>
      </rPr>
      <t xml:space="preserve">
 - elevado (superior a 3%): 5 pontos;
 - médio (entre 3% e 2%): 3 pontos;
 - reduzido (inferior a 2%): 1 pontos;
 - não contribui: 0 pontos</t>
    </r>
  </si>
  <si>
    <t>CF={[0,25*(0,30*(0,75*CA1+0,25*CA2)+0,70*CA3)]+[0,2*0,5*(CB1+CB2)]+[0,3*((0,20*CC1)+(0,40*CC2)+(0,40*CC3))]+[0,25*((0,70*0,5*(CD1+CD2))+(0,3*CD3))]*CM</t>
  </si>
  <si>
    <r>
      <rPr>
        <b/>
        <sz val="7"/>
        <color theme="1"/>
        <rFont val="Calibri"/>
        <family val="2"/>
      </rPr>
      <t>CA1:   Extensão de vias ferroviárias reconstruidas ou modernizadas - RTE-T:</t>
    </r>
    <r>
      <rPr>
        <sz val="7"/>
        <color theme="1"/>
        <rFont val="Calibri"/>
        <family val="2"/>
      </rPr>
      <t xml:space="preserve">
</t>
    </r>
    <r>
      <rPr>
        <sz val="7"/>
        <rFont val="Calibri"/>
        <family val="2"/>
      </rPr>
      <t xml:space="preserve">
 - superior  10</t>
    </r>
    <r>
      <rPr>
        <sz val="7"/>
        <color theme="1"/>
        <rFont val="Calibri"/>
        <family val="2"/>
      </rPr>
      <t xml:space="preserve"> Km: 5 pontos;
 - entre  </t>
    </r>
    <r>
      <rPr>
        <sz val="7"/>
        <rFont val="Calibri"/>
        <family val="2"/>
      </rPr>
      <t>5 Km e 10 Km: 3 pontos;
 - inferior a 5 Km:  1 ponto;
 - não contribui: 0 pontos.</t>
    </r>
  </si>
  <si>
    <r>
      <rPr>
        <b/>
        <sz val="7"/>
        <color theme="1"/>
        <rFont val="Calibri"/>
        <family val="2"/>
      </rPr>
      <t>CA2: Acréscimo ao nível dos utilizadores anuais de vias ferroviárias recém-construidas, melhoradas, reconstruidas ou modernizadas:</t>
    </r>
    <r>
      <rPr>
        <sz val="7"/>
        <color theme="1"/>
        <rFont val="Calibri"/>
        <family val="2"/>
      </rPr>
      <t xml:space="preserve">
</t>
    </r>
    <r>
      <rPr>
        <sz val="7"/>
        <rFont val="Calibri"/>
        <family val="2"/>
      </rPr>
      <t xml:space="preserve">
- Superior ou igual 600.000.000 </t>
    </r>
    <r>
      <rPr>
        <sz val="7"/>
        <color theme="1"/>
        <rFont val="Calibri"/>
        <family val="2"/>
      </rPr>
      <t xml:space="preserve">passageiro-Km/ano - 5 pontos;
- entre </t>
    </r>
    <r>
      <rPr>
        <sz val="7"/>
        <rFont val="Calibri"/>
        <family val="2"/>
      </rPr>
      <t>200.000.000  e 599.999.999 passageiro-Km/ano - 3 pontos;
- inferior a 200.000.000 passageiro-Km/ano - 1 ponto;
- não contribui - 0 pontos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</si>
</sst>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i/>
      <sz val="9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Calibri"/>
      <family val="2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</fills>
  <borders count="15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2" fontId="5" fillId="0" borderId="9" xfId="4" applyNumberFormat="1" applyFont="1" applyBorder="1" applyAlignment="1">
      <alignment horizontal="center" vertical="center" wrapText="1"/>
    </xf>
    <xf numFmtId="2" fontId="5" fillId="0" borderId="8" xfId="4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12" fillId="0" borderId="2" xfId="2" applyFont="1" applyBorder="1"/>
    <xf numFmtId="0" fontId="12" fillId="0" borderId="3" xfId="2" applyFont="1" applyBorder="1"/>
    <xf numFmtId="0" fontId="12" fillId="4" borderId="2" xfId="10" applyFont="1" applyFill="1" applyBorder="1" applyAlignment="1">
      <alignment vertical="center"/>
    </xf>
    <xf numFmtId="0" fontId="12" fillId="4" borderId="3" xfId="10" applyFont="1" applyFill="1" applyBorder="1" applyAlignment="1">
      <alignment vertical="center"/>
    </xf>
    <xf numFmtId="0" fontId="12" fillId="0" borderId="2" xfId="10" applyFont="1" applyBorder="1"/>
    <xf numFmtId="0" fontId="12" fillId="0" borderId="3" xfId="10" applyFont="1" applyBorder="1"/>
    <xf numFmtId="0" fontId="12" fillId="0" borderId="1" xfId="2" applyFont="1" applyBorder="1"/>
    <xf numFmtId="0" fontId="12" fillId="0" borderId="2" xfId="2" applyFont="1" applyBorder="1" applyAlignment="1">
      <alignment horizontal="left" vertical="center" wrapText="1"/>
    </xf>
    <xf numFmtId="0" fontId="13" fillId="0" borderId="0" xfId="4" applyFont="1" applyAlignment="1">
      <alignment horizontal="justify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/>
    <xf numFmtId="0" fontId="12" fillId="0" borderId="0" xfId="2" applyFont="1"/>
    <xf numFmtId="0" fontId="17" fillId="0" borderId="0" xfId="2" applyFont="1" applyAlignment="1">
      <alignment textRotation="1" wrapText="1"/>
    </xf>
    <xf numFmtId="0" fontId="17" fillId="0" borderId="4" xfId="2" applyFont="1" applyBorder="1"/>
    <xf numFmtId="0" fontId="12" fillId="0" borderId="4" xfId="2" applyFont="1" applyBorder="1"/>
    <xf numFmtId="0" fontId="17" fillId="0" borderId="12" xfId="2" applyFont="1" applyBorder="1" applyAlignment="1">
      <alignment textRotation="1" wrapText="1"/>
    </xf>
    <xf numFmtId="0" fontId="12" fillId="0" borderId="12" xfId="2" applyFont="1" applyBorder="1"/>
    <xf numFmtId="0" fontId="16" fillId="0" borderId="3" xfId="2" applyFont="1" applyBorder="1"/>
    <xf numFmtId="0" fontId="16" fillId="0" borderId="3" xfId="2" applyFont="1" applyBorder="1" applyAlignment="1">
      <alignment wrapText="1"/>
    </xf>
    <xf numFmtId="15" fontId="16" fillId="0" borderId="3" xfId="2" applyNumberFormat="1" applyFont="1" applyBorder="1"/>
    <xf numFmtId="14" fontId="16" fillId="0" borderId="3" xfId="2" applyNumberFormat="1" applyFont="1" applyBorder="1"/>
    <xf numFmtId="0" fontId="16" fillId="0" borderId="3" xfId="2" applyFont="1" applyBorder="1" applyAlignment="1">
      <alignment textRotation="1" wrapText="1"/>
    </xf>
    <xf numFmtId="0" fontId="17" fillId="0" borderId="3" xfId="2" applyFont="1" applyBorder="1"/>
    <xf numFmtId="0" fontId="17" fillId="0" borderId="3" xfId="2" applyFont="1" applyBorder="1" applyAlignment="1">
      <alignment textRotation="1" wrapText="1"/>
    </xf>
    <xf numFmtId="0" fontId="14" fillId="3" borderId="8" xfId="2" applyFont="1" applyFill="1" applyBorder="1" applyAlignment="1">
      <alignment horizontal="center" vertical="center"/>
    </xf>
    <xf numFmtId="0" fontId="9" fillId="5" borderId="0" xfId="1" quotePrefix="1" applyFont="1" applyFill="1" applyAlignment="1">
      <alignment vertical="center" wrapText="1"/>
    </xf>
    <xf numFmtId="0" fontId="11" fillId="2" borderId="0" xfId="8" quotePrefix="1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/>
    </xf>
    <xf numFmtId="0" fontId="13" fillId="0" borderId="8" xfId="2" applyFont="1" applyBorder="1" applyAlignment="1">
      <alignment horizontal="center" vertical="center" wrapText="1"/>
    </xf>
    <xf numFmtId="0" fontId="11" fillId="2" borderId="8" xfId="9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wrapText="1"/>
    </xf>
    <xf numFmtId="0" fontId="13" fillId="0" borderId="8" xfId="4" applyFont="1" applyBorder="1" applyAlignment="1">
      <alignment horizontal="justify" vertical="center" wrapText="1"/>
    </xf>
    <xf numFmtId="0" fontId="10" fillId="2" borderId="8" xfId="2" applyFont="1" applyFill="1" applyBorder="1" applyAlignment="1">
      <alignment horizontal="left" vertical="center" wrapText="1"/>
    </xf>
    <xf numFmtId="0" fontId="13" fillId="4" borderId="8" xfId="4" quotePrefix="1" applyFont="1" applyFill="1" applyBorder="1" applyAlignment="1">
      <alignment vertical="center" wrapText="1"/>
    </xf>
    <xf numFmtId="0" fontId="10" fillId="2" borderId="8" xfId="6" applyFont="1" applyFill="1" applyBorder="1" applyAlignment="1">
      <alignment horizontal="left" vertical="center" wrapText="1"/>
    </xf>
    <xf numFmtId="0" fontId="13" fillId="0" borderId="8" xfId="4" quotePrefix="1" applyFont="1" applyBorder="1" applyAlignment="1">
      <alignment horizontal="justify" vertical="center" wrapText="1"/>
    </xf>
    <xf numFmtId="0" fontId="13" fillId="0" borderId="8" xfId="4" quotePrefix="1" applyFont="1" applyBorder="1" applyAlignment="1">
      <alignment vertical="center" wrapText="1"/>
    </xf>
    <xf numFmtId="0" fontId="13" fillId="4" borderId="8" xfId="4" quotePrefix="1" applyFont="1" applyFill="1" applyBorder="1" applyAlignment="1">
      <alignment horizontal="justify" vertical="center" wrapText="1"/>
    </xf>
    <xf numFmtId="0" fontId="18" fillId="4" borderId="9" xfId="4" applyFont="1" applyFill="1" applyBorder="1" applyAlignment="1">
      <alignment horizontal="justify" vertical="center" wrapText="1"/>
    </xf>
    <xf numFmtId="0" fontId="18" fillId="4" borderId="8" xfId="4" applyFont="1" applyFill="1" applyBorder="1" applyAlignment="1">
      <alignment horizontal="justify" vertical="center" wrapText="1"/>
    </xf>
    <xf numFmtId="0" fontId="20" fillId="4" borderId="8" xfId="4" applyFont="1" applyFill="1" applyBorder="1" applyAlignment="1">
      <alignment horizontal="justify" vertical="center" wrapText="1"/>
    </xf>
    <xf numFmtId="0" fontId="13" fillId="4" borderId="8" xfId="0" quotePrefix="1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vertical="center" wrapText="1"/>
    </xf>
    <xf numFmtId="0" fontId="14" fillId="0" borderId="3" xfId="2" applyFont="1" applyBorder="1" applyAlignment="1">
      <alignment horizontal="center" vertical="center"/>
    </xf>
    <xf numFmtId="0" fontId="14" fillId="4" borderId="3" xfId="10" applyFont="1" applyFill="1" applyBorder="1" applyAlignment="1">
      <alignment horizontal="center" vertical="center"/>
    </xf>
    <xf numFmtId="0" fontId="14" fillId="0" borderId="3" xfId="10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4" borderId="14" xfId="10" applyFont="1" applyFill="1" applyBorder="1" applyAlignment="1">
      <alignment horizontal="center" vertical="center"/>
    </xf>
    <xf numFmtId="0" fontId="14" fillId="4" borderId="4" xfId="10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center" vertical="center" wrapText="1"/>
    </xf>
    <xf numFmtId="0" fontId="3" fillId="0" borderId="8" xfId="2" quotePrefix="1" applyFont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/>
    </xf>
    <xf numFmtId="0" fontId="11" fillId="2" borderId="0" xfId="8" quotePrefix="1" applyFont="1" applyFill="1" applyAlignment="1">
      <alignment horizontal="left" vertical="center"/>
    </xf>
    <xf numFmtId="0" fontId="11" fillId="2" borderId="0" xfId="8" quotePrefix="1" applyFont="1" applyFill="1" applyAlignment="1">
      <alignment horizontal="left" vertical="center" wrapText="1"/>
    </xf>
    <xf numFmtId="0" fontId="9" fillId="5" borderId="0" xfId="1" quotePrefix="1" applyFont="1" applyFill="1" applyAlignment="1">
      <alignment horizontal="left" vertical="center" wrapText="1"/>
    </xf>
    <xf numFmtId="0" fontId="22" fillId="4" borderId="13" xfId="7" applyFont="1" applyFill="1" applyBorder="1" applyAlignment="1">
      <alignment horizontal="center" vertical="center" wrapText="1"/>
    </xf>
    <xf numFmtId="0" fontId="22" fillId="4" borderId="1" xfId="7" applyFont="1" applyFill="1" applyBorder="1" applyAlignment="1">
      <alignment horizontal="center" vertical="center" wrapText="1"/>
    </xf>
    <xf numFmtId="0" fontId="22" fillId="4" borderId="2" xfId="7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13" fillId="4" borderId="8" xfId="4" quotePrefix="1" applyFont="1" applyFill="1" applyBorder="1" applyAlignment="1">
      <alignment horizontal="left" vertical="center" wrapText="1"/>
    </xf>
    <xf numFmtId="0" fontId="11" fillId="2" borderId="10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2" fontId="4" fillId="0" borderId="10" xfId="4" applyNumberFormat="1" applyFont="1" applyBorder="1" applyAlignment="1">
      <alignment horizontal="center" vertical="center" wrapText="1"/>
    </xf>
    <xf numFmtId="2" fontId="4" fillId="0" borderId="11" xfId="4" applyNumberFormat="1" applyFont="1" applyBorder="1" applyAlignment="1">
      <alignment horizontal="center" vertical="center" wrapText="1"/>
    </xf>
    <xf numFmtId="2" fontId="4" fillId="0" borderId="9" xfId="4" applyNumberFormat="1" applyFont="1" applyBorder="1" applyAlignment="1">
      <alignment horizontal="center" vertical="center" wrapText="1"/>
    </xf>
    <xf numFmtId="2" fontId="4" fillId="0" borderId="8" xfId="4" applyNumberFormat="1" applyFont="1" applyBorder="1" applyAlignment="1">
      <alignment horizontal="center" vertical="center" wrapText="1"/>
    </xf>
    <xf numFmtId="2" fontId="4" fillId="0" borderId="10" xfId="4" quotePrefix="1" applyNumberFormat="1" applyFont="1" applyBorder="1" applyAlignment="1">
      <alignment horizontal="center" vertical="center" wrapText="1"/>
    </xf>
    <xf numFmtId="2" fontId="4" fillId="0" borderId="9" xfId="4" quotePrefix="1" applyNumberFormat="1" applyFont="1" applyBorder="1" applyAlignment="1">
      <alignment horizontal="center" vertical="center" wrapText="1"/>
    </xf>
  </cellXfs>
  <cellStyles count="11">
    <cellStyle name="Normal" xfId="0" builtinId="0"/>
    <cellStyle name="Normal 2" xfId="4" xr:uid="{296DB1A0-C9BC-43BA-ADC2-5E407DB0067F}"/>
    <cellStyle name="Normal 2 2 8 2 2 2" xfId="3" xr:uid="{9CE94F07-B342-4115-8774-F2C16296EDDA}"/>
    <cellStyle name="Normal 2 2 8 2 2 3" xfId="9" xr:uid="{085A6A12-1C42-460D-8216-38448A344657}"/>
    <cellStyle name="Normal 4 5 5" xfId="5" xr:uid="{2AC4BF7B-7876-468E-A3FD-081C2EBB0AED}"/>
    <cellStyle name="Normal 4 5 6" xfId="10" xr:uid="{E3C05863-A15E-4D6E-93C9-45B919326946}"/>
    <cellStyle name="Normal 4 8 2 2 2" xfId="1" xr:uid="{653BDFF7-6A34-4110-A875-8AC4998D7670}"/>
    <cellStyle name="Normal 4 8 2 2 2 2" xfId="6" xr:uid="{C73018BB-3039-4CBD-B8A8-1B2DD0D6C365}"/>
    <cellStyle name="Normal 4 8 2 2 3" xfId="2" xr:uid="{AACC1D01-7249-49DD-B71B-78A750742174}"/>
    <cellStyle name="Normal 4 8 2 2 4" xfId="8" xr:uid="{ABAA2F2F-9920-4E58-88F4-05BCE235886A}"/>
    <cellStyle name="Normal 4 8 2 2 5" xfId="7" xr:uid="{C80FB1B7-EBC3-43F1-A13D-411941891B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914336</xdr:colOff>
      <xdr:row>0</xdr:row>
      <xdr:rowOff>60960</xdr:rowOff>
    </xdr:from>
    <xdr:to>
      <xdr:col>9</xdr:col>
      <xdr:colOff>687233</xdr:colOff>
      <xdr:row>1</xdr:row>
      <xdr:rowOff>104765</xdr:rowOff>
    </xdr:to>
    <xdr:pic>
      <xdr:nvPicPr>
        <xdr:cNvPr id="2" name="Imagem 1" descr="Uma imagem com texto, Tipo de letra, Gráficos, logótipo&#10;&#10;Descrição gerada automaticamente">
          <a:extLst>
            <a:ext uri="{FF2B5EF4-FFF2-40B4-BE49-F238E27FC236}">
              <a16:creationId xmlns:a16="http://schemas.microsoft.com/office/drawing/2014/main" id="{C1CBD2F6-C5AD-4342-AD05-6CE639C08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9416" y="60960"/>
          <a:ext cx="1670277" cy="59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78949-E553-4B2F-99DB-BF0EA4E8107B}">
  <sheetPr>
    <pageSetUpPr fitToPage="1"/>
  </sheetPr>
  <dimension ref="A1:AJ25"/>
  <sheetViews>
    <sheetView showGridLines="0" tabSelected="1" topLeftCell="A8" zoomScale="85" zoomScaleNormal="85" zoomScaleSheetLayoutView="85" workbookViewId="0">
      <selection activeCell="G19" sqref="G19"/>
    </sheetView>
  </sheetViews>
  <sheetFormatPr defaultColWidth="9.109375" defaultRowHeight="10.199999999999999" x14ac:dyDescent="0.2"/>
  <cols>
    <col min="1" max="1" width="12.6640625" style="29" customWidth="1"/>
    <col min="2" max="3" width="6.6640625" style="8" customWidth="1"/>
    <col min="4" max="4" width="25.6640625" style="30" customWidth="1"/>
    <col min="5" max="5" width="25.6640625" style="8" customWidth="1"/>
    <col min="6" max="6" width="35.88671875" style="8" customWidth="1"/>
    <col min="7" max="7" width="35" style="8" customWidth="1"/>
    <col min="8" max="8" width="13.5546875" style="8" customWidth="1"/>
    <col min="9" max="9" width="14.109375" style="8" customWidth="1"/>
    <col min="10" max="10" width="12.77734375" style="8" customWidth="1"/>
    <col min="11" max="11" width="11.88671875" style="8" customWidth="1"/>
    <col min="12" max="12" width="2.88671875" style="8" customWidth="1"/>
    <col min="13" max="13" width="13.6640625" style="8" customWidth="1"/>
    <col min="14" max="14" width="12.33203125" style="8" customWidth="1"/>
    <col min="15" max="15" width="13.44140625" style="8" customWidth="1"/>
    <col min="16" max="16384" width="9.109375" style="8"/>
  </cols>
  <sheetData>
    <row r="1" spans="1:36" s="6" customFormat="1" ht="43.2" customHeight="1" x14ac:dyDescent="0.3">
      <c r="A1" s="67" t="s">
        <v>32</v>
      </c>
      <c r="B1" s="67"/>
      <c r="C1" s="67"/>
      <c r="D1" s="67"/>
      <c r="E1" s="67"/>
      <c r="F1" s="32" t="s">
        <v>33</v>
      </c>
      <c r="G1" s="32"/>
      <c r="H1" s="32"/>
      <c r="I1" s="32"/>
      <c r="J1" s="32"/>
      <c r="K1" s="61" t="s">
        <v>0</v>
      </c>
    </row>
    <row r="2" spans="1:36" ht="21" customHeight="1" x14ac:dyDescent="0.2">
      <c r="A2" s="65" t="s">
        <v>34</v>
      </c>
      <c r="B2" s="65"/>
      <c r="C2" s="65"/>
      <c r="D2" s="65"/>
      <c r="E2" s="65"/>
      <c r="F2" s="65"/>
      <c r="G2" s="65"/>
      <c r="H2" s="34"/>
      <c r="I2" s="34"/>
      <c r="J2" s="34"/>
      <c r="K2" s="61"/>
      <c r="L2" s="7"/>
    </row>
    <row r="3" spans="1:36" ht="21" customHeight="1" x14ac:dyDescent="0.2">
      <c r="A3" s="65" t="s">
        <v>35</v>
      </c>
      <c r="B3" s="65"/>
      <c r="C3" s="65"/>
      <c r="D3" s="65"/>
      <c r="E3" s="65"/>
      <c r="F3" s="65"/>
      <c r="G3" s="65"/>
      <c r="H3" s="34"/>
      <c r="I3" s="34"/>
      <c r="J3" s="34"/>
      <c r="K3" s="63" t="s">
        <v>30</v>
      </c>
      <c r="L3" s="7"/>
    </row>
    <row r="4" spans="1:36" ht="21" customHeight="1" x14ac:dyDescent="0.2">
      <c r="A4" s="65" t="s">
        <v>36</v>
      </c>
      <c r="B4" s="65"/>
      <c r="C4" s="65"/>
      <c r="D4" s="65"/>
      <c r="E4" s="65"/>
      <c r="F4" s="65"/>
      <c r="G4" s="65"/>
      <c r="H4" s="33"/>
      <c r="I4" s="33"/>
      <c r="J4" s="33"/>
      <c r="K4" s="63"/>
      <c r="L4" s="7"/>
    </row>
    <row r="5" spans="1:36" ht="21" customHeight="1" x14ac:dyDescent="0.2">
      <c r="A5" s="65" t="s">
        <v>37</v>
      </c>
      <c r="B5" s="65"/>
      <c r="C5" s="65"/>
      <c r="D5" s="65"/>
      <c r="E5" s="65"/>
      <c r="F5" s="65"/>
      <c r="G5" s="65"/>
      <c r="H5" s="33"/>
      <c r="I5" s="33"/>
      <c r="J5" s="33"/>
      <c r="K5" s="63"/>
      <c r="L5" s="7"/>
    </row>
    <row r="6" spans="1:36" ht="45" customHeight="1" x14ac:dyDescent="0.2">
      <c r="A6" s="66" t="s">
        <v>38</v>
      </c>
      <c r="B6" s="66"/>
      <c r="C6" s="66"/>
      <c r="D6" s="66"/>
      <c r="E6" s="66"/>
      <c r="F6" s="66"/>
      <c r="G6" s="66"/>
      <c r="H6" s="33"/>
      <c r="I6" s="33"/>
      <c r="J6" s="33"/>
      <c r="K6" s="63"/>
      <c r="L6" s="7"/>
    </row>
    <row r="7" spans="1:36" ht="21" customHeight="1" x14ac:dyDescent="0.2">
      <c r="A7" s="64" t="s">
        <v>39</v>
      </c>
      <c r="B7" s="59" t="s">
        <v>40</v>
      </c>
      <c r="C7" s="59"/>
      <c r="D7" s="73" t="s">
        <v>41</v>
      </c>
      <c r="E7" s="64" t="s">
        <v>42</v>
      </c>
      <c r="F7" s="64"/>
      <c r="G7" s="64"/>
      <c r="H7" s="71" t="s">
        <v>27</v>
      </c>
      <c r="I7" s="71"/>
      <c r="J7" s="71"/>
      <c r="K7" s="63"/>
      <c r="L7" s="7"/>
    </row>
    <row r="8" spans="1:36" ht="42.6" customHeight="1" x14ac:dyDescent="0.2">
      <c r="A8" s="64"/>
      <c r="B8" s="36" t="s">
        <v>43</v>
      </c>
      <c r="C8" s="36" t="s">
        <v>44</v>
      </c>
      <c r="D8" s="74"/>
      <c r="E8" s="31" t="s">
        <v>1</v>
      </c>
      <c r="F8" s="31" t="s">
        <v>2</v>
      </c>
      <c r="G8" s="31" t="s">
        <v>49</v>
      </c>
      <c r="H8" s="37" t="s">
        <v>28</v>
      </c>
      <c r="I8" s="37" t="s">
        <v>31</v>
      </c>
      <c r="J8" s="37" t="s">
        <v>29</v>
      </c>
      <c r="K8" s="63"/>
      <c r="L8" s="7"/>
      <c r="M8" s="51"/>
      <c r="N8" s="51"/>
    </row>
    <row r="9" spans="1:36" ht="90" customHeight="1" x14ac:dyDescent="0.2">
      <c r="A9" s="59" t="s">
        <v>53</v>
      </c>
      <c r="B9" s="60">
        <v>15</v>
      </c>
      <c r="C9" s="60">
        <v>30</v>
      </c>
      <c r="D9" s="61" t="s">
        <v>3</v>
      </c>
      <c r="E9" s="72" t="s">
        <v>5</v>
      </c>
      <c r="F9" s="38" t="s">
        <v>50</v>
      </c>
      <c r="G9" s="45" t="s">
        <v>66</v>
      </c>
      <c r="H9" s="78">
        <v>0.25</v>
      </c>
      <c r="I9" s="78">
        <v>0.3</v>
      </c>
      <c r="J9" s="1">
        <v>0.75</v>
      </c>
      <c r="K9" s="35" t="s">
        <v>12</v>
      </c>
      <c r="L9" s="7"/>
      <c r="M9" s="51"/>
      <c r="N9" s="51"/>
      <c r="O9" s="51"/>
      <c r="P9" s="54"/>
    </row>
    <row r="10" spans="1:36" ht="114" customHeight="1" x14ac:dyDescent="0.2">
      <c r="A10" s="59"/>
      <c r="B10" s="60"/>
      <c r="C10" s="60"/>
      <c r="D10" s="61"/>
      <c r="E10" s="72"/>
      <c r="F10" s="38" t="s">
        <v>51</v>
      </c>
      <c r="G10" s="46" t="s">
        <v>67</v>
      </c>
      <c r="H10" s="79"/>
      <c r="I10" s="80"/>
      <c r="J10" s="2">
        <v>0.25</v>
      </c>
      <c r="K10" s="35" t="s">
        <v>12</v>
      </c>
      <c r="L10" s="7"/>
      <c r="M10" s="51"/>
      <c r="N10" s="51"/>
      <c r="O10" s="51"/>
      <c r="P10" s="55"/>
    </row>
    <row r="11" spans="1:36" ht="75" customHeight="1" x14ac:dyDescent="0.2">
      <c r="A11" s="59"/>
      <c r="B11" s="60"/>
      <c r="C11" s="60"/>
      <c r="D11" s="39" t="s">
        <v>4</v>
      </c>
      <c r="E11" s="40" t="s">
        <v>6</v>
      </c>
      <c r="F11" s="38" t="s">
        <v>13</v>
      </c>
      <c r="G11" s="47" t="s">
        <v>52</v>
      </c>
      <c r="H11" s="80"/>
      <c r="I11" s="81">
        <v>0.7</v>
      </c>
      <c r="J11" s="2">
        <v>1</v>
      </c>
      <c r="K11" s="35" t="s">
        <v>12</v>
      </c>
      <c r="L11" s="7"/>
      <c r="M11" s="51"/>
      <c r="N11" s="51"/>
      <c r="O11" s="51"/>
      <c r="P11" s="56"/>
    </row>
    <row r="12" spans="1:36" s="10" customFormat="1" ht="117.6" customHeight="1" x14ac:dyDescent="0.3">
      <c r="A12" s="59" t="s">
        <v>56</v>
      </c>
      <c r="B12" s="62">
        <v>10</v>
      </c>
      <c r="C12" s="62">
        <v>20</v>
      </c>
      <c r="D12" s="41" t="s">
        <v>7</v>
      </c>
      <c r="E12" s="42" t="s">
        <v>14</v>
      </c>
      <c r="F12" s="42" t="s">
        <v>45</v>
      </c>
      <c r="G12" s="48" t="s">
        <v>54</v>
      </c>
      <c r="H12" s="82">
        <v>0.2</v>
      </c>
      <c r="I12" s="81">
        <v>0.5</v>
      </c>
      <c r="J12" s="2">
        <v>1</v>
      </c>
      <c r="K12" s="35" t="s">
        <v>12</v>
      </c>
      <c r="L12" s="9"/>
      <c r="M12" s="51"/>
      <c r="N12" s="52"/>
      <c r="O12" s="51"/>
      <c r="P12" s="57"/>
    </row>
    <row r="13" spans="1:36" s="10" customFormat="1" ht="138" customHeight="1" x14ac:dyDescent="0.3">
      <c r="A13" s="59"/>
      <c r="B13" s="62"/>
      <c r="C13" s="62"/>
      <c r="D13" s="41" t="s">
        <v>8</v>
      </c>
      <c r="E13" s="43" t="s">
        <v>15</v>
      </c>
      <c r="F13" s="42" t="s">
        <v>16</v>
      </c>
      <c r="G13" s="48" t="s">
        <v>55</v>
      </c>
      <c r="H13" s="83"/>
      <c r="I13" s="81">
        <v>0.5</v>
      </c>
      <c r="J13" s="2">
        <v>1</v>
      </c>
      <c r="K13" s="35" t="s">
        <v>12</v>
      </c>
      <c r="L13" s="9"/>
      <c r="M13" s="51"/>
      <c r="N13" s="52"/>
      <c r="O13" s="51"/>
      <c r="P13" s="58"/>
    </row>
    <row r="14" spans="1:36" s="12" customFormat="1" ht="88.2" customHeight="1" x14ac:dyDescent="0.2">
      <c r="A14" s="59" t="s">
        <v>59</v>
      </c>
      <c r="B14" s="60">
        <v>30</v>
      </c>
      <c r="C14" s="60">
        <v>40</v>
      </c>
      <c r="D14" s="61" t="s">
        <v>9</v>
      </c>
      <c r="E14" s="40" t="s">
        <v>17</v>
      </c>
      <c r="F14" s="38" t="s">
        <v>18</v>
      </c>
      <c r="G14" s="49" t="s">
        <v>57</v>
      </c>
      <c r="H14" s="78">
        <v>0.3</v>
      </c>
      <c r="I14" s="78">
        <v>1</v>
      </c>
      <c r="J14" s="3">
        <v>0.2</v>
      </c>
      <c r="K14" s="35" t="s">
        <v>12</v>
      </c>
      <c r="L14" s="11"/>
      <c r="M14" s="53"/>
      <c r="N14" s="53"/>
      <c r="O14" s="51"/>
      <c r="P14" s="54"/>
    </row>
    <row r="15" spans="1:36" s="13" customFormat="1" ht="103.2" customHeight="1" x14ac:dyDescent="0.2">
      <c r="A15" s="59"/>
      <c r="B15" s="60"/>
      <c r="C15" s="60"/>
      <c r="D15" s="61"/>
      <c r="E15" s="44" t="s">
        <v>19</v>
      </c>
      <c r="F15" s="38" t="s">
        <v>20</v>
      </c>
      <c r="G15" s="50" t="s">
        <v>64</v>
      </c>
      <c r="H15" s="79"/>
      <c r="I15" s="79"/>
      <c r="J15" s="4">
        <v>0.4</v>
      </c>
      <c r="K15" s="35" t="s">
        <v>12</v>
      </c>
      <c r="L15" s="11"/>
      <c r="M15" s="53"/>
      <c r="N15" s="53"/>
      <c r="O15" s="51"/>
      <c r="P15" s="55"/>
      <c r="Q15" s="12"/>
      <c r="R15" s="11"/>
      <c r="S15" s="12"/>
      <c r="T15" s="12"/>
      <c r="U15" s="12"/>
      <c r="V15" s="12"/>
      <c r="W15" s="12"/>
      <c r="X15" s="11"/>
      <c r="Y15" s="12"/>
      <c r="Z15" s="12"/>
      <c r="AA15" s="12"/>
      <c r="AB15" s="12"/>
      <c r="AC15" s="12"/>
      <c r="AD15" s="11"/>
      <c r="AE15" s="12"/>
      <c r="AF15" s="12"/>
      <c r="AG15" s="12"/>
      <c r="AH15" s="12"/>
      <c r="AI15" s="12"/>
      <c r="AJ15" s="11"/>
    </row>
    <row r="16" spans="1:36" ht="96.6" customHeight="1" x14ac:dyDescent="0.2">
      <c r="A16" s="59"/>
      <c r="B16" s="60"/>
      <c r="C16" s="60"/>
      <c r="D16" s="61"/>
      <c r="E16" s="40" t="s">
        <v>21</v>
      </c>
      <c r="F16" s="38" t="s">
        <v>46</v>
      </c>
      <c r="G16" s="50" t="s">
        <v>58</v>
      </c>
      <c r="H16" s="80"/>
      <c r="I16" s="80"/>
      <c r="J16" s="4">
        <v>0.4</v>
      </c>
      <c r="K16" s="35" t="s">
        <v>12</v>
      </c>
      <c r="L16" s="14"/>
      <c r="M16" s="51"/>
      <c r="N16" s="51"/>
      <c r="O16" s="51"/>
      <c r="P16" s="56"/>
    </row>
    <row r="17" spans="1:16" ht="99.6" customHeight="1" x14ac:dyDescent="0.2">
      <c r="A17" s="59" t="s">
        <v>60</v>
      </c>
      <c r="B17" s="60">
        <v>25</v>
      </c>
      <c r="C17" s="60">
        <v>40</v>
      </c>
      <c r="D17" s="61" t="s">
        <v>10</v>
      </c>
      <c r="E17" s="44" t="s">
        <v>22</v>
      </c>
      <c r="F17" s="38" t="s">
        <v>23</v>
      </c>
      <c r="G17" s="49" t="s">
        <v>61</v>
      </c>
      <c r="H17" s="78">
        <v>0.25</v>
      </c>
      <c r="I17" s="78">
        <v>0.7</v>
      </c>
      <c r="J17" s="3">
        <v>0.5</v>
      </c>
      <c r="K17" s="35" t="s">
        <v>12</v>
      </c>
      <c r="L17" s="7"/>
      <c r="M17" s="51"/>
      <c r="N17" s="51"/>
      <c r="O17" s="51"/>
      <c r="P17" s="54"/>
    </row>
    <row r="18" spans="1:16" s="12" customFormat="1" ht="89.4" customHeight="1" x14ac:dyDescent="0.2">
      <c r="A18" s="59"/>
      <c r="B18" s="60"/>
      <c r="C18" s="60"/>
      <c r="D18" s="61"/>
      <c r="E18" s="44" t="s">
        <v>47</v>
      </c>
      <c r="F18" s="42" t="s">
        <v>48</v>
      </c>
      <c r="G18" s="49" t="s">
        <v>62</v>
      </c>
      <c r="H18" s="79"/>
      <c r="I18" s="80"/>
      <c r="J18" s="4">
        <v>0.5</v>
      </c>
      <c r="K18" s="35" t="s">
        <v>12</v>
      </c>
      <c r="L18" s="11"/>
      <c r="M18" s="53"/>
      <c r="N18" s="53"/>
      <c r="O18" s="51"/>
      <c r="P18" s="55"/>
    </row>
    <row r="19" spans="1:16" s="12" customFormat="1" ht="110.4" customHeight="1" x14ac:dyDescent="0.2">
      <c r="A19" s="59"/>
      <c r="B19" s="60"/>
      <c r="C19" s="60"/>
      <c r="D19" s="39" t="s">
        <v>11</v>
      </c>
      <c r="E19" s="44" t="s">
        <v>24</v>
      </c>
      <c r="F19" s="38" t="s">
        <v>25</v>
      </c>
      <c r="G19" s="49" t="s">
        <v>63</v>
      </c>
      <c r="H19" s="80"/>
      <c r="I19" s="81">
        <v>0.3</v>
      </c>
      <c r="J19" s="5">
        <v>1</v>
      </c>
      <c r="K19" s="35" t="s">
        <v>12</v>
      </c>
      <c r="L19" s="11"/>
      <c r="M19" s="53"/>
      <c r="N19" s="53"/>
      <c r="O19" s="51"/>
      <c r="P19" s="56"/>
    </row>
    <row r="20" spans="1:16" s="12" customFormat="1" ht="15" customHeight="1" x14ac:dyDescent="0.2">
      <c r="A20" s="75" t="s">
        <v>26</v>
      </c>
      <c r="B20" s="76"/>
      <c r="C20" s="76"/>
      <c r="D20" s="76"/>
      <c r="E20" s="76"/>
      <c r="F20" s="76"/>
      <c r="G20" s="76"/>
      <c r="H20" s="76"/>
      <c r="I20" s="77"/>
      <c r="J20" s="15"/>
      <c r="K20" s="16"/>
      <c r="L20" s="11"/>
    </row>
    <row r="21" spans="1:16" ht="9.6" customHeight="1" x14ac:dyDescent="0.2">
      <c r="A21" s="17"/>
      <c r="B21" s="18">
        <f>SUM(B9:B19)</f>
        <v>80</v>
      </c>
      <c r="C21" s="18">
        <f>SUM(C9:C19)</f>
        <v>130</v>
      </c>
      <c r="D21" s="19"/>
      <c r="E21" s="18"/>
      <c r="F21" s="18"/>
      <c r="G21" s="18"/>
      <c r="H21" s="18"/>
      <c r="I21" s="18"/>
      <c r="J21" s="18"/>
      <c r="K21" s="18"/>
      <c r="L21" s="7"/>
    </row>
    <row r="22" spans="1:16" x14ac:dyDescent="0.2">
      <c r="A22" s="20"/>
      <c r="B22" s="21"/>
      <c r="C22" s="21"/>
      <c r="D22" s="22"/>
      <c r="E22" s="23"/>
      <c r="F22" s="23"/>
      <c r="G22" s="23"/>
      <c r="H22" s="23"/>
      <c r="I22" s="23"/>
      <c r="J22" s="23"/>
      <c r="K22" s="21"/>
    </row>
    <row r="23" spans="1:16" s="24" customFormat="1" ht="15.6" x14ac:dyDescent="0.2">
      <c r="C23" s="68" t="s">
        <v>65</v>
      </c>
      <c r="D23" s="69"/>
      <c r="E23" s="69"/>
      <c r="F23" s="69"/>
      <c r="G23" s="69"/>
      <c r="H23" s="69"/>
      <c r="I23" s="69"/>
      <c r="J23" s="69"/>
      <c r="K23" s="70"/>
    </row>
    <row r="24" spans="1:16" x14ac:dyDescent="0.2">
      <c r="A24" s="26"/>
      <c r="B24" s="27"/>
      <c r="C24" s="27"/>
      <c r="D24" s="28"/>
      <c r="E24" s="24"/>
      <c r="F24" s="24"/>
      <c r="G24" s="24"/>
      <c r="H24" s="24"/>
      <c r="I24" s="24"/>
      <c r="J24" s="24"/>
    </row>
    <row r="25" spans="1:16" x14ac:dyDescent="0.2">
      <c r="A25" s="25"/>
      <c r="B25" s="25"/>
      <c r="C25" s="25"/>
      <c r="D25" s="28"/>
      <c r="E25" s="24"/>
      <c r="F25" s="24"/>
      <c r="G25" s="24"/>
      <c r="H25" s="24"/>
      <c r="I25" s="24"/>
      <c r="J25" s="24"/>
    </row>
  </sheetData>
  <mergeCells count="42">
    <mergeCell ref="C23:K23"/>
    <mergeCell ref="H9:H11"/>
    <mergeCell ref="I9:I10"/>
    <mergeCell ref="H12:H13"/>
    <mergeCell ref="H7:J7"/>
    <mergeCell ref="E9:E10"/>
    <mergeCell ref="D7:D8"/>
    <mergeCell ref="H14:H16"/>
    <mergeCell ref="I14:I16"/>
    <mergeCell ref="H17:H19"/>
    <mergeCell ref="I17:I18"/>
    <mergeCell ref="A20:I20"/>
    <mergeCell ref="A14:A16"/>
    <mergeCell ref="B14:B16"/>
    <mergeCell ref="C14:C16"/>
    <mergeCell ref="D14:D16"/>
    <mergeCell ref="K1:K2"/>
    <mergeCell ref="K3:K8"/>
    <mergeCell ref="A7:A8"/>
    <mergeCell ref="B7:C7"/>
    <mergeCell ref="E7:G7"/>
    <mergeCell ref="A2:G2"/>
    <mergeCell ref="A3:G3"/>
    <mergeCell ref="A4:G4"/>
    <mergeCell ref="A5:G5"/>
    <mergeCell ref="A6:G6"/>
    <mergeCell ref="A1:E1"/>
    <mergeCell ref="P17:P19"/>
    <mergeCell ref="P14:P16"/>
    <mergeCell ref="P12:P13"/>
    <mergeCell ref="P9:P11"/>
    <mergeCell ref="A17:A19"/>
    <mergeCell ref="B17:B19"/>
    <mergeCell ref="C17:C19"/>
    <mergeCell ref="D17:D18"/>
    <mergeCell ref="A12:A13"/>
    <mergeCell ref="B12:B13"/>
    <mergeCell ref="C12:C13"/>
    <mergeCell ref="D9:D10"/>
    <mergeCell ref="A9:A11"/>
    <mergeCell ref="B9:B11"/>
    <mergeCell ref="C9:C11"/>
  </mergeCells>
  <pageMargins left="0.23622047244094491" right="0.23622047244094491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Critérios de Seleção-Aviso</vt:lpstr>
      <vt:lpstr>'Critérios de Seleção-Aviso'!Área_de_Impressão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Dias</dc:creator>
  <cp:lastModifiedBy>Sandra Nunes</cp:lastModifiedBy>
  <cp:lastPrinted>2025-06-16T15:54:45Z</cp:lastPrinted>
  <dcterms:created xsi:type="dcterms:W3CDTF">2023-11-22T11:52:02Z</dcterms:created>
  <dcterms:modified xsi:type="dcterms:W3CDTF">2026-02-04T09:57:10Z</dcterms:modified>
</cp:coreProperties>
</file>