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CSI\Indicadores\Simulador_Penalizacoes\"/>
    </mc:Choice>
  </mc:AlternateContent>
  <xr:revisionPtr revIDLastSave="0" documentId="13_ncr:1_{91279272-CFBA-43F3-ADCB-01AEF4B5C24E}" xr6:coauthVersionLast="47" xr6:coauthVersionMax="47" xr10:uidLastSave="{00000000-0000-0000-0000-000000000000}"/>
  <bookViews>
    <workbookView xWindow="-108" yWindow="-108" windowWidth="23256" windowHeight="12456" xr2:uid="{D1C00580-42DC-4581-813D-7016498896AA}"/>
  </bookViews>
  <sheets>
    <sheet name="Simulador" sheetId="1" r:id="rId1"/>
  </sheets>
  <definedNames>
    <definedName name="_xlnm.Print_Area" localSheetId="0">Simulador!$A$6:$G$21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C15" i="1"/>
  <c r="C14" i="1"/>
  <c r="F18" i="1" l="1"/>
  <c r="E18" i="1"/>
  <c r="E19" i="1" s="1"/>
  <c r="E20" i="1" s="1"/>
</calcChain>
</file>

<file path=xl/sharedStrings.xml><?xml version="1.0" encoding="utf-8"?>
<sst xmlns="http://schemas.openxmlformats.org/spreadsheetml/2006/main" count="27" uniqueCount="27">
  <si>
    <t>Simulador de Penalizações</t>
  </si>
  <si>
    <t>NOTA (1)</t>
  </si>
  <si>
    <t xml:space="preserve">Consideram-se cumpridas as metas contratualizadas e constantes da Decisão de Financiamento, quando a percentagem de cumprimento seja igual ou superior à definida no Aviso. Simulador deverá ser ajustado caso exista mais do que um indicador de Realização e/ou Resultado contratualizado. </t>
  </si>
  <si>
    <t>NOTA (2)</t>
  </si>
  <si>
    <t>O Grau de Cumprimento (GC) é a média das percentagens de cumprimento dos indicadores contratualizados. O simulador deverá ser ajustado caso existam mais indicadores contratualizados,</t>
  </si>
  <si>
    <t>NOTA (3)</t>
  </si>
  <si>
    <t>Por cada ponto percentual (p.p.) abaixo do limiar acima identificado, procede-se a uma redução de meio p. p. sobre a taxa de cofinanciamento da operação até ao máximo 5 p.p.
Quando o GC é inferior ao limiar definido no Aviso,  podem ser objeto de revogação nos termos da alínea b) do n.º 4 do artigo 33.º do Decreto-Lei n.º 20-A/2023, de 22 de março</t>
  </si>
  <si>
    <t>(Campos para simulação)</t>
  </si>
  <si>
    <t>Taxa de cofinanciamento da operação (%)</t>
  </si>
  <si>
    <r>
      <t>Limiar mínimo do Grau de Cumprimento (GC) -</t>
    </r>
    <r>
      <rPr>
        <b/>
        <i/>
        <sz val="9"/>
        <color theme="1"/>
        <rFont val="Calibri"/>
        <family val="2"/>
        <scheme val="minor"/>
      </rPr>
      <t xml:space="preserve"> a preencher em cada Aviso</t>
    </r>
    <r>
      <rPr>
        <b/>
        <sz val="9"/>
        <color theme="1"/>
        <rFont val="Calibri"/>
        <family val="2"/>
        <scheme val="minor"/>
      </rPr>
      <t xml:space="preserve"> (%)</t>
    </r>
  </si>
  <si>
    <r>
      <t>Limiar do GC abaixo do qual existem condições para revogação da operação -</t>
    </r>
    <r>
      <rPr>
        <b/>
        <i/>
        <sz val="9"/>
        <color theme="1"/>
        <rFont val="Calibri"/>
        <family val="2"/>
        <scheme val="minor"/>
      </rPr>
      <t xml:space="preserve"> a preencher em cada Aviso</t>
    </r>
    <r>
      <rPr>
        <b/>
        <sz val="9"/>
        <color theme="1"/>
        <rFont val="Calibri"/>
        <family val="2"/>
        <scheme val="minor"/>
      </rPr>
      <t xml:space="preserve"> (%)</t>
    </r>
  </si>
  <si>
    <t>Nota:</t>
  </si>
  <si>
    <t>Preencher apenas os campos destacados a azul</t>
  </si>
  <si>
    <t>Simulador de Correção Financeira</t>
  </si>
  <si>
    <t>Código/Designação do Indicador</t>
  </si>
  <si>
    <t>Valores</t>
  </si>
  <si>
    <t>Candidatura</t>
  </si>
  <si>
    <t>Indicador de Realização (aprovado)</t>
  </si>
  <si>
    <t>Indicador de Resultado (aprovado)</t>
  </si>
  <si>
    <t>Concretização da operação</t>
  </si>
  <si>
    <t>Indicador de Realização (executado)</t>
  </si>
  <si>
    <t>Indicador de Resultado (executado)</t>
  </si>
  <si>
    <t>Percentagem de Cumprimento do Indicador de Realização (1)</t>
  </si>
  <si>
    <t>Percentagem de Cumprimento do Indicador de Resultado (1)</t>
  </si>
  <si>
    <t>Grau de Cumprimento (GC) (%) (2)</t>
  </si>
  <si>
    <t>Pontos percentuais abaixo do limiar</t>
  </si>
  <si>
    <t xml:space="preserve"> Taxa de financiamento corrigida (%)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</si>
</sst>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2" fontId="5" fillId="3" borderId="5" xfId="2" applyNumberFormat="1" applyFont="1" applyFill="1" applyBorder="1" applyAlignment="1">
      <alignment horizontal="center" vertical="center"/>
    </xf>
    <xf numFmtId="10" fontId="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3" fontId="4" fillId="3" borderId="9" xfId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left" vertical="center"/>
    </xf>
    <xf numFmtId="9" fontId="4" fillId="0" borderId="0" xfId="0" applyNumberFormat="1" applyFont="1"/>
    <xf numFmtId="164" fontId="4" fillId="0" borderId="0" xfId="0" applyNumberFormat="1" applyFont="1" applyAlignment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vertical="center"/>
    </xf>
    <xf numFmtId="0" fontId="8" fillId="6" borderId="6" xfId="0" applyFont="1" applyFill="1" applyBorder="1" applyAlignment="1">
      <alignment horizontal="right" vertical="center"/>
    </xf>
    <xf numFmtId="0" fontId="8" fillId="6" borderId="7" xfId="0" applyFont="1" applyFill="1" applyBorder="1" applyAlignment="1">
      <alignment horizontal="right" vertical="center"/>
    </xf>
    <xf numFmtId="0" fontId="8" fillId="6" borderId="8" xfId="0" applyFont="1" applyFill="1" applyBorder="1" applyAlignment="1">
      <alignment horizontal="right" vertical="center"/>
    </xf>
    <xf numFmtId="1" fontId="8" fillId="6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6" borderId="9" xfId="2" applyNumberFormat="1" applyFont="1" applyFill="1" applyBorder="1" applyAlignment="1">
      <alignment horizontal="center" vertical="center"/>
    </xf>
    <xf numFmtId="2" fontId="8" fillId="6" borderId="5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9" fontId="4" fillId="0" borderId="0" xfId="2" applyFont="1" applyAlignment="1">
      <alignment vertical="center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565205</xdr:colOff>
      <xdr:row>0</xdr:row>
      <xdr:rowOff>1226987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9BAF061-3A42-43BD-9FCA-675CF4470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9405" cy="1226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21E9-B98F-42F3-A2C0-5710CDEB6466}">
  <sheetPr>
    <pageSetUpPr fitToPage="1"/>
  </sheetPr>
  <dimension ref="A1:I21"/>
  <sheetViews>
    <sheetView tabSelected="1" zoomScaleNormal="100" workbookViewId="0">
      <selection activeCell="E15" sqref="E15"/>
    </sheetView>
  </sheetViews>
  <sheetFormatPr defaultColWidth="8.88671875" defaultRowHeight="12" x14ac:dyDescent="0.3"/>
  <cols>
    <col min="1" max="1" width="16.77734375" style="3" customWidth="1"/>
    <col min="2" max="2" width="28.77734375" style="3" customWidth="1"/>
    <col min="3" max="3" width="68.33203125" style="3" customWidth="1"/>
    <col min="4" max="4" width="20.44140625" style="3" customWidth="1"/>
    <col min="5" max="5" width="24.21875" style="3" customWidth="1"/>
    <col min="6" max="6" width="35.33203125" style="3" customWidth="1"/>
    <col min="7" max="7" width="11.5546875" style="3" bestFit="1" customWidth="1"/>
    <col min="8" max="8" width="12.5546875" style="3" customWidth="1"/>
    <col min="9" max="16384" width="8.88671875" style="3"/>
  </cols>
  <sheetData>
    <row r="1" spans="1:9" ht="100.8" customHeight="1" x14ac:dyDescent="0.3">
      <c r="A1" s="1"/>
      <c r="B1" s="1"/>
      <c r="C1" s="2" t="s">
        <v>0</v>
      </c>
      <c r="D1" s="2"/>
      <c r="E1" s="2"/>
    </row>
    <row r="2" spans="1:9" ht="23.4" customHeight="1" x14ac:dyDescent="0.3">
      <c r="A2" s="4"/>
      <c r="B2" s="4"/>
      <c r="C2" s="4"/>
      <c r="D2" s="4"/>
      <c r="E2" s="4"/>
    </row>
    <row r="3" spans="1:9" ht="26.4" customHeight="1" x14ac:dyDescent="0.3">
      <c r="A3" s="5" t="s">
        <v>1</v>
      </c>
      <c r="B3" s="6" t="s">
        <v>2</v>
      </c>
      <c r="C3" s="7"/>
      <c r="D3" s="7"/>
      <c r="E3" s="8"/>
      <c r="G3" s="9"/>
      <c r="H3" s="9"/>
    </row>
    <row r="4" spans="1:9" ht="26.4" customHeight="1" x14ac:dyDescent="0.3">
      <c r="A4" s="5" t="s">
        <v>3</v>
      </c>
      <c r="B4" s="6" t="s">
        <v>4</v>
      </c>
      <c r="C4" s="7"/>
      <c r="D4" s="7"/>
      <c r="E4" s="8"/>
    </row>
    <row r="5" spans="1:9" ht="26.4" customHeight="1" x14ac:dyDescent="0.25">
      <c r="A5" s="5" t="s">
        <v>5</v>
      </c>
      <c r="B5" s="6" t="s">
        <v>6</v>
      </c>
      <c r="C5" s="7"/>
      <c r="D5" s="7"/>
      <c r="E5" s="8"/>
      <c r="F5" s="10"/>
    </row>
    <row r="6" spans="1:9" ht="29.4" customHeight="1" x14ac:dyDescent="0.25">
      <c r="A6" s="11"/>
      <c r="B6" s="11"/>
      <c r="C6" s="11"/>
      <c r="D6" s="11"/>
      <c r="E6" s="12" t="s">
        <v>7</v>
      </c>
      <c r="F6" s="13"/>
    </row>
    <row r="7" spans="1:9" ht="29.4" customHeight="1" x14ac:dyDescent="0.25">
      <c r="A7" s="14"/>
      <c r="B7" s="14"/>
      <c r="C7" s="15"/>
      <c r="D7" s="15" t="s">
        <v>8</v>
      </c>
      <c r="E7" s="16">
        <v>85</v>
      </c>
      <c r="F7" s="13"/>
    </row>
    <row r="8" spans="1:9" ht="29.4" customHeight="1" x14ac:dyDescent="0.3">
      <c r="A8" s="14"/>
      <c r="B8" s="14"/>
      <c r="C8" s="15"/>
      <c r="D8" s="15" t="s">
        <v>9</v>
      </c>
      <c r="E8" s="16">
        <v>75</v>
      </c>
      <c r="G8" s="17"/>
    </row>
    <row r="9" spans="1:9" ht="29.4" customHeight="1" x14ac:dyDescent="0.3">
      <c r="A9" s="14"/>
      <c r="B9" s="14"/>
      <c r="C9" s="15"/>
      <c r="D9" s="15" t="s">
        <v>10</v>
      </c>
      <c r="E9" s="16">
        <v>40</v>
      </c>
    </row>
    <row r="10" spans="1:9" ht="29.4" customHeight="1" x14ac:dyDescent="0.3">
      <c r="A10" s="14"/>
      <c r="B10" s="18" t="s">
        <v>11</v>
      </c>
      <c r="C10" s="19"/>
      <c r="D10" s="19" t="s">
        <v>12</v>
      </c>
      <c r="E10" s="19"/>
    </row>
    <row r="11" spans="1:9" ht="25.8" customHeight="1" x14ac:dyDescent="0.25">
      <c r="A11" s="20" t="s">
        <v>13</v>
      </c>
      <c r="B11" s="21"/>
      <c r="C11" s="20" t="s">
        <v>14</v>
      </c>
      <c r="D11" s="22"/>
      <c r="E11" s="23" t="s">
        <v>15</v>
      </c>
      <c r="F11" s="13"/>
    </row>
    <row r="12" spans="1:9" ht="25.8" customHeight="1" x14ac:dyDescent="0.25">
      <c r="A12" s="24" t="s">
        <v>16</v>
      </c>
      <c r="B12" s="25" t="s">
        <v>17</v>
      </c>
      <c r="C12" s="26"/>
      <c r="D12" s="27"/>
      <c r="E12" s="28">
        <v>100</v>
      </c>
      <c r="F12" s="13"/>
    </row>
    <row r="13" spans="1:9" ht="25.8" customHeight="1" x14ac:dyDescent="0.25">
      <c r="A13" s="29"/>
      <c r="B13" s="30" t="s">
        <v>18</v>
      </c>
      <c r="C13" s="26"/>
      <c r="D13" s="27"/>
      <c r="E13" s="28">
        <v>100</v>
      </c>
      <c r="F13" s="31"/>
      <c r="I13" s="32"/>
    </row>
    <row r="14" spans="1:9" ht="25.8" customHeight="1" x14ac:dyDescent="0.25">
      <c r="A14" s="33" t="s">
        <v>19</v>
      </c>
      <c r="B14" s="30" t="s">
        <v>20</v>
      </c>
      <c r="C14" s="34" t="str">
        <f>IF(C12="","",C12)</f>
        <v/>
      </c>
      <c r="D14" s="35"/>
      <c r="E14" s="28">
        <v>65</v>
      </c>
      <c r="F14" s="31"/>
      <c r="G14" s="36"/>
      <c r="H14" s="32"/>
    </row>
    <row r="15" spans="1:9" ht="25.8" customHeight="1" x14ac:dyDescent="0.25">
      <c r="A15" s="33"/>
      <c r="B15" s="30" t="s">
        <v>21</v>
      </c>
      <c r="C15" s="34" t="str">
        <f>IF(C13="","",C13)</f>
        <v/>
      </c>
      <c r="D15" s="35"/>
      <c r="E15" s="28">
        <v>70</v>
      </c>
      <c r="F15" s="31"/>
    </row>
    <row r="16" spans="1:9" ht="25.8" customHeight="1" x14ac:dyDescent="0.25">
      <c r="A16" s="37" t="s">
        <v>22</v>
      </c>
      <c r="B16" s="38"/>
      <c r="C16" s="38"/>
      <c r="D16" s="39"/>
      <c r="E16" s="40">
        <f>+IF(AND(E14=0,E12=0),"",IF(E12&gt;=E14,E14/E12,IF(E12&lt;E14,1,0)))*100</f>
        <v>65</v>
      </c>
      <c r="F16" s="13"/>
    </row>
    <row r="17" spans="1:7" ht="25.8" customHeight="1" x14ac:dyDescent="0.25">
      <c r="A17" s="37" t="s">
        <v>23</v>
      </c>
      <c r="B17" s="38"/>
      <c r="C17" s="38"/>
      <c r="D17" s="39"/>
      <c r="E17" s="40">
        <f>+IF(AND(E15=0,E13=0),"",IF(E13&gt;=E15,E15/E13,IF(E13&lt;E15,1,0)))*100</f>
        <v>70</v>
      </c>
      <c r="F17" s="13"/>
    </row>
    <row r="18" spans="1:7" ht="25.8" customHeight="1" x14ac:dyDescent="0.3">
      <c r="A18" s="37" t="s">
        <v>24</v>
      </c>
      <c r="B18" s="38"/>
      <c r="C18" s="38"/>
      <c r="D18" s="39"/>
      <c r="E18" s="40">
        <f>AVERAGE(E16,E17)</f>
        <v>67.5</v>
      </c>
      <c r="F18" s="41" t="str">
        <f>+IF(AVERAGE(E16,E17)&gt;=E9,"","Existem condições para revogação da operação")</f>
        <v/>
      </c>
    </row>
    <row r="19" spans="1:7" ht="25.8" customHeight="1" x14ac:dyDescent="0.25">
      <c r="A19" s="37" t="s">
        <v>25</v>
      </c>
      <c r="B19" s="38"/>
      <c r="C19" s="38"/>
      <c r="D19" s="39"/>
      <c r="E19" s="42">
        <f>IF(E18=0,0,IF(E18&gt;=E8,"Não Aplicável",ROUND((E8-E18),0)))</f>
        <v>8</v>
      </c>
      <c r="F19" s="13"/>
      <c r="G19" s="36"/>
    </row>
    <row r="20" spans="1:7" ht="25.8" customHeight="1" x14ac:dyDescent="0.25">
      <c r="A20" s="37" t="s">
        <v>26</v>
      </c>
      <c r="B20" s="38"/>
      <c r="C20" s="38"/>
      <c r="D20" s="39"/>
      <c r="E20" s="43">
        <f>IF(E18&lt;E9,"0",(IF(E18&gt;=E8,E7,IF(E19&gt;10,E7-5,E7-(E19/2)))))</f>
        <v>81</v>
      </c>
      <c r="F20" s="13"/>
    </row>
    <row r="21" spans="1:7" ht="24.9" customHeight="1" x14ac:dyDescent="0.3">
      <c r="A21" s="44"/>
      <c r="B21" s="44"/>
      <c r="C21" s="44"/>
      <c r="D21" s="44"/>
      <c r="E21" s="44"/>
      <c r="F21" s="36"/>
      <c r="G21" s="45"/>
    </row>
  </sheetData>
  <mergeCells count="17">
    <mergeCell ref="A16:D16"/>
    <mergeCell ref="A17:D17"/>
    <mergeCell ref="A18:D18"/>
    <mergeCell ref="A19:D19"/>
    <mergeCell ref="A20:D20"/>
    <mergeCell ref="A12:A13"/>
    <mergeCell ref="C12:D12"/>
    <mergeCell ref="C13:D13"/>
    <mergeCell ref="A14:A15"/>
    <mergeCell ref="C14:D14"/>
    <mergeCell ref="C15:D15"/>
    <mergeCell ref="C1:E1"/>
    <mergeCell ref="B3:E3"/>
    <mergeCell ref="B4:E4"/>
    <mergeCell ref="B5:E5"/>
    <mergeCell ref="A11:B11"/>
    <mergeCell ref="C11:D1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Simulador</vt:lpstr>
      <vt:lpstr>Simulador!Área_de_Impressão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Silva</dc:creator>
  <cp:lastModifiedBy>Susana Silva</cp:lastModifiedBy>
  <dcterms:created xsi:type="dcterms:W3CDTF">2024-02-02T19:47:55Z</dcterms:created>
  <dcterms:modified xsi:type="dcterms:W3CDTF">2024-02-02T19:52:04Z</dcterms:modified>
</cp:coreProperties>
</file>