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Z:\UO3\Avisos_CUA\2ºAviso_CUA_SAR\"/>
    </mc:Choice>
  </mc:AlternateContent>
  <xr:revisionPtr revIDLastSave="0" documentId="13_ncr:1_{1BEB0120-CFE8-4A75-840E-D045C7E74F80}" xr6:coauthVersionLast="47" xr6:coauthVersionMax="47" xr10:uidLastSave="{00000000-0000-0000-0000-000000000000}"/>
  <bookViews>
    <workbookView xWindow="-110" yWindow="-110" windowWidth="19420" windowHeight="10300" xr2:uid="{6640C955-DB48-423B-8ADF-780094B6FE20}"/>
  </bookViews>
  <sheets>
    <sheet name="CUA Alta SAR" sheetId="1" r:id="rId1"/>
  </sheets>
  <definedNames>
    <definedName name="_xlnm._FilterDatabase" localSheetId="0" hidden="1">'CUA Alta SAR'!$A$10:$J$17</definedName>
    <definedName name="_xlnm.Print_Area" localSheetId="0">'CUA Alta SAR'!$A$4:$J$18</definedName>
    <definedName name="_xlnm.Print_Titles" localSheetId="0">'CUA Alta SAR'!$4:$10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5" i="1" l="1"/>
  <c r="M4" i="1"/>
  <c r="G26" i="1"/>
</calcChain>
</file>

<file path=xl/sharedStrings.xml><?xml version="1.0" encoding="utf-8"?>
<sst xmlns="http://schemas.openxmlformats.org/spreadsheetml/2006/main" count="51" uniqueCount="51">
  <si>
    <r>
      <t>Objetivo de Política</t>
    </r>
    <r>
      <rPr>
        <sz val="11"/>
        <rFont val="Calibri"/>
        <family val="2"/>
        <scheme val="minor"/>
      </rPr>
      <t>:</t>
    </r>
    <r>
      <rPr>
        <b/>
        <sz val="11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OP2</t>
    </r>
    <r>
      <rPr>
        <b/>
        <sz val="11"/>
        <rFont val="Calibri"/>
        <family val="2"/>
        <scheme val="minor"/>
      </rPr>
      <t xml:space="preserve"> - Europa mais verde</t>
    </r>
  </si>
  <si>
    <t>PONDERAÇÃO (%)</t>
  </si>
  <si>
    <r>
      <t xml:space="preserve">Objetivo específico: </t>
    </r>
    <r>
      <rPr>
        <sz val="11"/>
        <rFont val="Calibri"/>
        <family val="2"/>
        <scheme val="minor"/>
      </rPr>
      <t>RSO2.5 - Gestão sustentável da água</t>
    </r>
  </si>
  <si>
    <r>
      <t>Tipologia de Ação:</t>
    </r>
    <r>
      <rPr>
        <sz val="11"/>
        <rFont val="Calibri"/>
        <family val="2"/>
        <scheme val="minor"/>
      </rPr>
      <t xml:space="preserve"> RSO2.5-01 - CUA - Ciclo Urbano da Água em alta</t>
    </r>
  </si>
  <si>
    <r>
      <t xml:space="preserve">Tipologia de Intervenção: </t>
    </r>
    <r>
      <rPr>
        <sz val="11"/>
        <rFont val="Calibri"/>
        <family val="2"/>
        <scheme val="minor"/>
      </rPr>
      <t>RSO2.5-01-01 - CUA - Ciclo Urbano da Água em alta</t>
    </r>
  </si>
  <si>
    <t>Ponderação Critérios N1</t>
  </si>
  <si>
    <t>Ponderação Subcritérios N2</t>
  </si>
  <si>
    <t>Ponderação Subcritérios N3</t>
  </si>
  <si>
    <r>
      <t>Tipologia de Operação</t>
    </r>
    <r>
      <rPr>
        <sz val="11"/>
        <rFont val="Calibri"/>
        <family val="2"/>
        <scheme val="minor"/>
      </rPr>
      <t>: 2031 - Saneamento de Águas Residuais</t>
    </r>
  </si>
  <si>
    <t>Critérios de seleção</t>
  </si>
  <si>
    <t>Descrição</t>
  </si>
  <si>
    <t>Densificação dos Critérios</t>
  </si>
  <si>
    <t>Parâmetros de Avaliação dos Critérios e Subcritérios de Seleção 
(Caso existam)</t>
  </si>
  <si>
    <t>Critério N1</t>
  </si>
  <si>
    <t>Ponderação N1 (%)</t>
  </si>
  <si>
    <t>Critério N2</t>
  </si>
  <si>
    <t>Subcritérios N3</t>
  </si>
  <si>
    <t>Mínimo</t>
  </si>
  <si>
    <t>Máximo</t>
  </si>
  <si>
    <t>A - Adequação à Estratégia
(20%)</t>
  </si>
  <si>
    <t>Contributo da operação para os indicadores de realização e de resultado do Programa</t>
  </si>
  <si>
    <t>Contributo do projeto para os indicadores de realização e resultado comuns e específicos do Programa</t>
  </si>
  <si>
    <t>Adequação da operação aos objetivos e medidas de política pública na respetiva área de intervenção</t>
  </si>
  <si>
    <t>Contributo da operação para a execução dos objetivos previstos nos instrumentos de planeamento setorial</t>
  </si>
  <si>
    <t xml:space="preserve">Será avaliado o contributo da operação para o cumprimento dos objetivos previstos nos instrumentos de planeamento setorial, sendo valorizadas as operações que demonstrem contributo para a execução do maior número de medidas previstas no PENSAARP </t>
  </si>
  <si>
    <r>
      <rPr>
        <b/>
        <sz val="10"/>
        <rFont val="Calibri"/>
        <family val="2"/>
        <scheme val="minor"/>
      </rPr>
      <t>A3:</t>
    </r>
    <r>
      <rPr>
        <sz val="10"/>
        <rFont val="Calibri"/>
        <family val="2"/>
        <scheme val="minor"/>
      </rPr>
      <t xml:space="preserve">
Grau de contributo da operação para o cumprimento dos objetivos previstos nos instrumentos de planeamento setorial:
• Contributo da operação para mais de 4 medidas previstas no PENSAARP: 5 pontos;
• Contributo da operação para 3 a 4 medidas previstas no PENSAARP: 3 pontos;
• Contributo da operação para 1 a 2 medidas previstas no PENSAARP: 1 ponto.</t>
    </r>
  </si>
  <si>
    <t>B - Capacidade de Execução
(20%)</t>
  </si>
  <si>
    <t>Adequação dos meios físicos e tecnológicos  às ações propostas</t>
  </si>
  <si>
    <t>Capacidade técnica de implementação da operação</t>
  </si>
  <si>
    <t>Será avaliada a robustez da equipa responsável pela operação, incluindo o planeamento, a execução e monitorização da operação e a adequação dos recursos técnicos/tecnológicos/materiais à intervenção proposta</t>
  </si>
  <si>
    <r>
      <rPr>
        <b/>
        <sz val="10"/>
        <rFont val="Calibri"/>
        <family val="2"/>
        <scheme val="minor"/>
      </rPr>
      <t>B:</t>
    </r>
    <r>
      <rPr>
        <sz val="10"/>
        <rFont val="Calibri"/>
        <family val="2"/>
        <scheme val="minor"/>
      </rPr>
      <t xml:space="preserve">
Adequação dos meios alocados à operação, face às dimensões de planeamento, execução e monitorização e adequação dos recursos técnicos/tecnológicos/materiais à intervenção proposta:
• São fundamentadamente adequados às duas dimensões, face aos objetivos pretendidos: 5 pontos;
• São fundamentadamente adequadas a uma dimensão, face aos objetivos pretendidos: 3 pontos;
• Fundamentação insuficiente para demonstrar a sua adequação aos objetivos pretendidos: 1 ponto;
• Não existe fundamentação para demonstrar a sua adequação aos objetivos pretendidos: 0 pontos.</t>
    </r>
  </si>
  <si>
    <t>C - Impacto
(30%)</t>
  </si>
  <si>
    <t>Impacto territorial da operação</t>
  </si>
  <si>
    <t>Abrangência territorial da operação</t>
  </si>
  <si>
    <t>Será avaliada a abrangência e o impacto territorial da operação, sendo valorizadas as operações que tenham impacto à escala intermunicipal (número de municípios abrangidos) e/ou maior abrangência populacional (número de pessoas beneficiadas)</t>
  </si>
  <si>
    <r>
      <rPr>
        <b/>
        <sz val="10"/>
        <rFont val="Calibri"/>
        <family val="2"/>
        <scheme val="minor"/>
      </rPr>
      <t>C1:</t>
    </r>
    <r>
      <rPr>
        <sz val="10"/>
        <rFont val="Calibri"/>
        <family val="2"/>
        <scheme val="minor"/>
      </rPr>
      <t xml:space="preserve">
Abrangência e impacto territorial:
• Incidência em 3 ou mais Municípios: 5 pontos;
• Incidência em 2 Municípios: 3 pontos;
• Incidência em 1 Município: 1 ponto.</t>
    </r>
  </si>
  <si>
    <t xml:space="preserve">D - Qualidade
(30%) </t>
  </si>
  <si>
    <t>Abordagem integrada, complementaridade e sinergias</t>
  </si>
  <si>
    <t>Abordagem integrada</t>
  </si>
  <si>
    <t>Serão valorizadas as operações que integrem medidas complementares de gestão eficiente da água, tais como:  Eficiência hídrica; Eficiência energética e/ou produção de energia renovável para autoconsumo; Inovação e monitorização da qualidade e da quantidade da água (número de medidas complementares integradas).</t>
  </si>
  <si>
    <r>
      <rPr>
        <b/>
        <sz val="10"/>
        <rFont val="Calibri"/>
        <family val="2"/>
        <scheme val="minor"/>
      </rPr>
      <t>D1:</t>
    </r>
    <r>
      <rPr>
        <sz val="10"/>
        <rFont val="Calibri"/>
        <family val="2"/>
        <scheme val="minor"/>
      </rPr>
      <t xml:space="preserve">
Grau de contributo para as medidas complementares de gestão eficiente da água:
• Demonstração de que a operação integra 3 medidas: 5 pontos;
• Demonstração de que a operação integra 2 medidas: 3 pontos;
• Demonstração de que a operação integra 1 medida: 1 ponto;
• Não existe demonstração de que a operação integra pelo menos uma medida: 0 pontos.</t>
    </r>
  </si>
  <si>
    <t>Complementaridade e sinergias</t>
  </si>
  <si>
    <t>Será avaliado se a operação apresenta complementaridade e sinergias com intervenções financiadas por outros instrumentos de financiamento comunitários e/ou nacionais</t>
  </si>
  <si>
    <r>
      <rPr>
        <b/>
        <sz val="10"/>
        <rFont val="Calibri"/>
        <family val="2"/>
        <scheme val="minor"/>
      </rPr>
      <t xml:space="preserve">D2:
</t>
    </r>
    <r>
      <rPr>
        <sz val="10"/>
        <rFont val="Calibri"/>
        <family val="2"/>
        <scheme val="minor"/>
      </rPr>
      <t>Complementaridade e sinergias com intervenções financiadas por outros instrumentos de financiamento comunitários e/ou nacionais:
• Evidência de complementaridade e sinergias com operações apoiadas no âmbito do Portugal 2020/2030: 5 pontos;
• Evidência de complementaridade e sinergias com outras operações anteriores: 3 pontos;
• Não evidencia de complementaridade: 0 pontos.</t>
    </r>
  </si>
  <si>
    <r>
      <t xml:space="preserve">A Classificação Final (CF) da candidatura é estabelecida por agregação das Classificações dos Critérios (C) e das respetivas Ponderações, para a Tipologia de operação:
2031 - Saneamento de Águas Residuais, através da aplicação da seguinte fórmula:
</t>
    </r>
    <r>
      <rPr>
        <b/>
        <sz val="11"/>
        <rFont val="Calibri"/>
        <family val="2"/>
        <scheme val="minor"/>
      </rPr>
      <t xml:space="preserve">CF=[0,20*(0,7*((0,5*CA1)+(0,5*CA2))+(0,3*CA3))+(0,2*CB)+0,30*((0,30*CC1)+(0,70*CC2))+0,30*((0,80*CD1)+(0,20*CD2))]*CM
</t>
    </r>
    <r>
      <rPr>
        <sz val="11"/>
        <rFont val="Calibri"/>
        <family val="2"/>
        <scheme val="minor"/>
      </rPr>
      <t>Em que:
CA… CD - Pontuação atribuída ao critério de seleção (ou subcritério) A… D
CM – Coeficiente de Majoração</t>
    </r>
  </si>
  <si>
    <r>
      <rPr>
        <b/>
        <sz val="10"/>
        <rFont val="Calibri"/>
        <family val="2"/>
        <scheme val="minor"/>
      </rPr>
      <t>A2:</t>
    </r>
    <r>
      <rPr>
        <sz val="10"/>
        <rFont val="Calibri"/>
        <family val="2"/>
        <scheme val="minor"/>
      </rPr>
      <t xml:space="preserve">
População ligada, pelo menos, a instalações secundárias da rede pública de tratamento de águas residuais (Unidade de medida: Pessoas):
• &gt;= 2.000 pessoas: 5 pontos;
• &gt;= 1.000 e &lt; 2.000 pessoas: 3 pontos;
• &gt;= 500 e &lt; 1.000 pessoas: 1 ponto;
• &lt; 500 pessoas: 0 pontos.</t>
    </r>
  </si>
  <si>
    <r>
      <rPr>
        <b/>
        <sz val="10"/>
        <rFont val="Calibri"/>
        <family val="2"/>
        <scheme val="minor"/>
      </rPr>
      <t>C2:</t>
    </r>
    <r>
      <rPr>
        <sz val="10"/>
        <rFont val="Calibri"/>
        <family val="2"/>
        <scheme val="minor"/>
      </rPr>
      <t xml:space="preserve">
Abrangência e impacto populacional:
• População &gt;= 4.000 pessoas: 5 pontos;
• População &gt;= 1.000 e &lt; 4.000 pessoas: 3 pontos;
• População &lt; 1.000 pessoas: 1 ponto.</t>
    </r>
  </si>
  <si>
    <t>Nota: Subcritério C2: a abrangência e impacto populacional, de acordo com os dados dos Censos 2021.</t>
  </si>
  <si>
    <r>
      <rPr>
        <b/>
        <sz val="10"/>
        <rFont val="Calibri"/>
        <family val="2"/>
        <scheme val="minor"/>
      </rPr>
      <t>A1</t>
    </r>
    <r>
      <rPr>
        <sz val="10"/>
        <rFont val="Calibri"/>
        <family val="2"/>
        <scheme val="minor"/>
      </rPr>
      <t>:
Capacidade em horizonte de projeto, nova ou melhorada, de tratamento de águas residuais (Unidade de medida: Equivalente de população):
• &gt;= 10.000 habitantes equivalentes: 5 pontos;
• &gt;= 3.000 e &lt; 10.000 habitantes equivalentes: 3 pontos;
• &gt;= 1.000 e &lt; 3.000 habitantes equivalentes: 1 ponto;
• &lt; 1.000 habitantes equivalentes: 0 pontos.</t>
    </r>
  </si>
  <si>
    <t xml:space="preserve">Será avaliado o contributo da operação para o seguinte indicador de realização definido:
- Capacidade, nova ou melhorada, de tratamento de águas residuais (Unidade de medida: Equivalente de população);
</t>
  </si>
  <si>
    <t>Será avaliado o contributo da operação para o seguinte indicador de resultado definido:
- População ligada, pelo menos, a instalações secundárias da rede pública de tratamento de águas residuais (Unidade de medida: Pessoas)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</si>
</sst>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00"/>
    <numFmt numFmtId="165" formatCode="0.0000000"/>
  </numFmts>
  <fonts count="14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</font>
    <font>
      <sz val="11"/>
      <color rgb="FF000000"/>
      <name val="Calibri"/>
      <family val="2"/>
      <charset val="1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</font>
    <font>
      <sz val="11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8">
    <xf numFmtId="0" fontId="0" fillId="0" borderId="0"/>
    <xf numFmtId="9" fontId="8" fillId="0" borderId="0" applyFont="0" applyFill="0" applyBorder="0" applyAlignment="0" applyProtection="0"/>
    <xf numFmtId="0" fontId="2" fillId="0" borderId="0"/>
    <xf numFmtId="0" fontId="2" fillId="0" borderId="0"/>
    <xf numFmtId="0" fontId="1" fillId="0" borderId="0"/>
    <xf numFmtId="0" fontId="1" fillId="0" borderId="0"/>
    <xf numFmtId="0" fontId="8" fillId="0" borderId="0"/>
    <xf numFmtId="0" fontId="1" fillId="0" borderId="0"/>
  </cellStyleXfs>
  <cellXfs count="78">
    <xf numFmtId="0" fontId="0" fillId="0" borderId="0" xfId="0"/>
    <xf numFmtId="0" fontId="2" fillId="0" borderId="0" xfId="2"/>
    <xf numFmtId="0" fontId="2" fillId="0" borderId="0" xfId="2" applyAlignment="1">
      <alignment horizontal="center"/>
    </xf>
    <xf numFmtId="0" fontId="5" fillId="0" borderId="0" xfId="2" applyFont="1"/>
    <xf numFmtId="0" fontId="5" fillId="0" borderId="0" xfId="3" applyFont="1" applyAlignment="1">
      <alignment vertical="center"/>
    </xf>
    <xf numFmtId="0" fontId="7" fillId="0" borderId="0" xfId="2" applyFont="1" applyAlignment="1">
      <alignment vertical="center"/>
    </xf>
    <xf numFmtId="0" fontId="3" fillId="0" borderId="0" xfId="3" applyFont="1" applyAlignment="1">
      <alignment vertical="center"/>
    </xf>
    <xf numFmtId="0" fontId="4" fillId="4" borderId="1" xfId="2" applyFont="1" applyFill="1" applyBorder="1" applyAlignment="1">
      <alignment horizontal="center" vertical="center" wrapText="1"/>
    </xf>
    <xf numFmtId="0" fontId="2" fillId="0" borderId="0" xfId="3" applyAlignment="1">
      <alignment vertical="center"/>
    </xf>
    <xf numFmtId="0" fontId="6" fillId="3" borderId="1" xfId="5" applyFont="1" applyFill="1" applyBorder="1" applyAlignment="1">
      <alignment horizontal="center" vertical="center" wrapText="1"/>
    </xf>
    <xf numFmtId="0" fontId="4" fillId="3" borderId="1" xfId="3" applyFont="1" applyFill="1" applyBorder="1" applyAlignment="1">
      <alignment horizontal="left" vertical="center" wrapText="1"/>
    </xf>
    <xf numFmtId="0" fontId="9" fillId="6" borderId="1" xfId="0" quotePrefix="1" applyFont="1" applyFill="1" applyBorder="1" applyAlignment="1">
      <alignment horizontal="left" vertical="center" wrapText="1"/>
    </xf>
    <xf numFmtId="0" fontId="10" fillId="0" borderId="1" xfId="6" quotePrefix="1" applyFont="1" applyBorder="1" applyAlignment="1">
      <alignment horizontal="left" vertical="center" wrapText="1"/>
    </xf>
    <xf numFmtId="0" fontId="9" fillId="0" borderId="1" xfId="3" applyFont="1" applyBorder="1" applyAlignment="1">
      <alignment horizontal="left" vertical="center" wrapText="1"/>
    </xf>
    <xf numFmtId="0" fontId="10" fillId="0" borderId="1" xfId="7" applyFont="1" applyBorder="1" applyAlignment="1">
      <alignment horizontal="center" vertical="center" wrapText="1"/>
    </xf>
    <xf numFmtId="0" fontId="4" fillId="3" borderId="1" xfId="4" applyFont="1" applyFill="1" applyBorder="1" applyAlignment="1">
      <alignment horizontal="left" vertical="center" wrapText="1"/>
    </xf>
    <xf numFmtId="0" fontId="10" fillId="6" borderId="1" xfId="6" quotePrefix="1" applyFont="1" applyFill="1" applyBorder="1" applyAlignment="1">
      <alignment horizontal="left" vertical="center" wrapText="1"/>
    </xf>
    <xf numFmtId="0" fontId="9" fillId="0" borderId="1" xfId="3" quotePrefix="1" applyFont="1" applyBorder="1" applyAlignment="1">
      <alignment horizontal="left" vertical="center" wrapText="1"/>
    </xf>
    <xf numFmtId="0" fontId="1" fillId="6" borderId="0" xfId="7" applyFill="1" applyAlignment="1">
      <alignment vertical="center"/>
    </xf>
    <xf numFmtId="0" fontId="10" fillId="0" borderId="1" xfId="0" quotePrefix="1" applyFont="1" applyBorder="1" applyAlignment="1">
      <alignment horizontal="left" vertical="center" wrapText="1"/>
    </xf>
    <xf numFmtId="0" fontId="1" fillId="0" borderId="0" xfId="7" applyAlignment="1">
      <alignment vertical="center"/>
    </xf>
    <xf numFmtId="0" fontId="2" fillId="0" borderId="0" xfId="3" applyAlignment="1">
      <alignment horizontal="center" vertical="center"/>
    </xf>
    <xf numFmtId="0" fontId="2" fillId="0" borderId="0" xfId="3" applyAlignment="1">
      <alignment vertical="center" textRotation="90"/>
    </xf>
    <xf numFmtId="0" fontId="2" fillId="0" borderId="0" xfId="3" applyAlignment="1">
      <alignment horizontal="center" vertical="center" textRotation="90"/>
    </xf>
    <xf numFmtId="164" fontId="5" fillId="0" borderId="0" xfId="3" applyNumberFormat="1" applyFont="1" applyAlignment="1">
      <alignment vertical="center"/>
    </xf>
    <xf numFmtId="0" fontId="9" fillId="6" borderId="1" xfId="3" quotePrefix="1" applyFont="1" applyFill="1" applyBorder="1" applyAlignment="1">
      <alignment horizontal="left" vertical="center" wrapText="1"/>
    </xf>
    <xf numFmtId="0" fontId="9" fillId="6" borderId="1" xfId="3" applyFont="1" applyFill="1" applyBorder="1" applyAlignment="1">
      <alignment horizontal="left" vertical="center" wrapText="1"/>
    </xf>
    <xf numFmtId="0" fontId="5" fillId="0" borderId="0" xfId="3" applyFont="1" applyAlignment="1">
      <alignment horizontal="left" vertical="center" wrapText="1"/>
    </xf>
    <xf numFmtId="0" fontId="6" fillId="0" borderId="0" xfId="3" applyFont="1" applyAlignment="1">
      <alignment vertical="center"/>
    </xf>
    <xf numFmtId="0" fontId="6" fillId="0" borderId="0" xfId="2" applyFont="1"/>
    <xf numFmtId="9" fontId="11" fillId="0" borderId="1" xfId="1" applyFont="1" applyFill="1" applyBorder="1" applyAlignment="1">
      <alignment horizontal="center" vertical="center" wrapText="1"/>
    </xf>
    <xf numFmtId="9" fontId="6" fillId="0" borderId="0" xfId="3" applyNumberFormat="1" applyFont="1" applyAlignment="1">
      <alignment horizontal="center" vertical="center" wrapText="1"/>
    </xf>
    <xf numFmtId="0" fontId="5" fillId="0" borderId="0" xfId="3" applyFont="1" applyAlignment="1">
      <alignment horizontal="center" vertical="center" wrapText="1"/>
    </xf>
    <xf numFmtId="0" fontId="4" fillId="3" borderId="8" xfId="3" applyFont="1" applyFill="1" applyBorder="1" applyAlignment="1">
      <alignment horizontal="center" vertical="center" wrapText="1"/>
    </xf>
    <xf numFmtId="9" fontId="11" fillId="0" borderId="9" xfId="1" applyFont="1" applyFill="1" applyBorder="1" applyAlignment="1">
      <alignment horizontal="center" vertical="center" wrapText="1"/>
    </xf>
    <xf numFmtId="0" fontId="9" fillId="0" borderId="11" xfId="0" quotePrefix="1" applyFont="1" applyBorder="1" applyAlignment="1">
      <alignment horizontal="left" vertical="center" wrapText="1"/>
    </xf>
    <xf numFmtId="0" fontId="10" fillId="0" borderId="11" xfId="0" quotePrefix="1" applyFont="1" applyBorder="1" applyAlignment="1">
      <alignment horizontal="left" vertical="center" wrapText="1"/>
    </xf>
    <xf numFmtId="0" fontId="9" fillId="0" borderId="11" xfId="3" applyFont="1" applyBorder="1" applyAlignment="1">
      <alignment horizontal="left" vertical="center" wrapText="1"/>
    </xf>
    <xf numFmtId="9" fontId="11" fillId="0" borderId="13" xfId="1" applyFont="1" applyFill="1" applyBorder="1" applyAlignment="1">
      <alignment horizontal="center" vertical="center" wrapText="1"/>
    </xf>
    <xf numFmtId="165" fontId="13" fillId="0" borderId="0" xfId="3" applyNumberFormat="1" applyFont="1" applyAlignment="1">
      <alignment vertical="center"/>
    </xf>
    <xf numFmtId="0" fontId="6" fillId="0" borderId="0" xfId="3" applyFont="1" applyAlignment="1">
      <alignment horizontal="left" vertical="center" wrapText="1"/>
    </xf>
    <xf numFmtId="0" fontId="4" fillId="3" borderId="8" xfId="3" applyFont="1" applyFill="1" applyBorder="1" applyAlignment="1">
      <alignment horizontal="center" vertical="center" wrapText="1"/>
    </xf>
    <xf numFmtId="0" fontId="4" fillId="3" borderId="10" xfId="3" applyFont="1" applyFill="1" applyBorder="1" applyAlignment="1">
      <alignment horizontal="center" vertical="center" wrapText="1"/>
    </xf>
    <xf numFmtId="0" fontId="9" fillId="0" borderId="1" xfId="7" applyFont="1" applyBorder="1" applyAlignment="1">
      <alignment horizontal="center" vertical="center" wrapText="1"/>
    </xf>
    <xf numFmtId="0" fontId="9" fillId="0" borderId="11" xfId="7" applyFont="1" applyBorder="1" applyAlignment="1">
      <alignment horizontal="center" vertical="center" wrapText="1"/>
    </xf>
    <xf numFmtId="0" fontId="4" fillId="3" borderId="1" xfId="3" applyFont="1" applyFill="1" applyBorder="1" applyAlignment="1">
      <alignment horizontal="left" vertical="center" wrapText="1"/>
    </xf>
    <xf numFmtId="0" fontId="4" fillId="3" borderId="11" xfId="3" applyFont="1" applyFill="1" applyBorder="1" applyAlignment="1">
      <alignment horizontal="left" vertical="center" wrapText="1"/>
    </xf>
    <xf numFmtId="0" fontId="5" fillId="0" borderId="0" xfId="3" applyFont="1" applyAlignment="1">
      <alignment horizontal="center" vertical="center" wrapText="1"/>
    </xf>
    <xf numFmtId="0" fontId="10" fillId="0" borderId="1" xfId="3" applyFont="1" applyBorder="1" applyAlignment="1">
      <alignment horizontal="center" vertical="center"/>
    </xf>
    <xf numFmtId="0" fontId="9" fillId="6" borderId="2" xfId="0" quotePrefix="1" applyFont="1" applyFill="1" applyBorder="1" applyAlignment="1">
      <alignment horizontal="left" vertical="center" wrapText="1"/>
    </xf>
    <xf numFmtId="0" fontId="9" fillId="6" borderId="3" xfId="0" quotePrefix="1" applyFont="1" applyFill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  <xf numFmtId="9" fontId="11" fillId="0" borderId="1" xfId="1" applyFont="1" applyFill="1" applyBorder="1" applyAlignment="1">
      <alignment horizontal="center" vertical="center" wrapText="1"/>
    </xf>
    <xf numFmtId="9" fontId="11" fillId="0" borderId="2" xfId="1" applyFont="1" applyFill="1" applyBorder="1" applyAlignment="1">
      <alignment horizontal="center" vertical="center" wrapText="1"/>
    </xf>
    <xf numFmtId="9" fontId="11" fillId="0" borderId="4" xfId="1" applyFont="1" applyFill="1" applyBorder="1" applyAlignment="1">
      <alignment horizontal="center" vertical="center" wrapText="1"/>
    </xf>
    <xf numFmtId="0" fontId="6" fillId="5" borderId="8" xfId="4" applyFont="1" applyFill="1" applyBorder="1" applyAlignment="1">
      <alignment horizontal="center" vertical="center" wrapText="1"/>
    </xf>
    <xf numFmtId="0" fontId="6" fillId="3" borderId="1" xfId="4" applyFont="1" applyFill="1" applyBorder="1" applyAlignment="1">
      <alignment horizontal="center" vertical="center" wrapText="1"/>
    </xf>
    <xf numFmtId="0" fontId="6" fillId="5" borderId="1" xfId="4" applyFont="1" applyFill="1" applyBorder="1" applyAlignment="1">
      <alignment horizontal="center" vertical="center" wrapText="1"/>
    </xf>
    <xf numFmtId="0" fontId="6" fillId="5" borderId="1" xfId="2" applyFont="1" applyFill="1" applyBorder="1" applyAlignment="1">
      <alignment horizontal="center" vertical="center"/>
    </xf>
    <xf numFmtId="0" fontId="6" fillId="2" borderId="5" xfId="2" applyFont="1" applyFill="1" applyBorder="1" applyAlignment="1">
      <alignment horizontal="left" vertical="center"/>
    </xf>
    <xf numFmtId="0" fontId="6" fillId="2" borderId="6" xfId="2" applyFont="1" applyFill="1" applyBorder="1" applyAlignment="1">
      <alignment horizontal="left" vertical="center"/>
    </xf>
    <xf numFmtId="0" fontId="6" fillId="3" borderId="6" xfId="2" applyFont="1" applyFill="1" applyBorder="1" applyAlignment="1">
      <alignment horizontal="center" vertical="center" wrapText="1"/>
    </xf>
    <xf numFmtId="0" fontId="6" fillId="3" borderId="7" xfId="2" applyFont="1" applyFill="1" applyBorder="1" applyAlignment="1">
      <alignment horizontal="center" vertical="center" wrapText="1"/>
    </xf>
    <xf numFmtId="0" fontId="6" fillId="3" borderId="1" xfId="2" applyFont="1" applyFill="1" applyBorder="1" applyAlignment="1">
      <alignment horizontal="center" vertical="center" wrapText="1"/>
    </xf>
    <xf numFmtId="0" fontId="6" fillId="3" borderId="9" xfId="2" applyFont="1" applyFill="1" applyBorder="1" applyAlignment="1">
      <alignment horizontal="center" vertical="center" wrapText="1"/>
    </xf>
    <xf numFmtId="0" fontId="6" fillId="2" borderId="8" xfId="2" quotePrefix="1" applyFont="1" applyFill="1" applyBorder="1" applyAlignment="1">
      <alignment horizontal="left" vertical="center" wrapText="1"/>
    </xf>
    <xf numFmtId="0" fontId="6" fillId="2" borderId="1" xfId="2" quotePrefix="1" applyFont="1" applyFill="1" applyBorder="1" applyAlignment="1">
      <alignment horizontal="left" vertical="center" wrapText="1"/>
    </xf>
    <xf numFmtId="0" fontId="6" fillId="2" borderId="8" xfId="2" quotePrefix="1" applyFont="1" applyFill="1" applyBorder="1" applyAlignment="1">
      <alignment horizontal="left" vertical="center"/>
    </xf>
    <xf numFmtId="0" fontId="6" fillId="2" borderId="1" xfId="2" quotePrefix="1" applyFont="1" applyFill="1" applyBorder="1" applyAlignment="1">
      <alignment horizontal="left" vertical="center"/>
    </xf>
    <xf numFmtId="0" fontId="6" fillId="4" borderId="1" xfId="2" applyFont="1" applyFill="1" applyBorder="1" applyAlignment="1">
      <alignment horizontal="center" vertical="center" wrapText="1"/>
    </xf>
    <xf numFmtId="0" fontId="6" fillId="4" borderId="9" xfId="2" applyFont="1" applyFill="1" applyBorder="1" applyAlignment="1">
      <alignment horizontal="center" vertical="center" wrapText="1"/>
    </xf>
    <xf numFmtId="0" fontId="4" fillId="4" borderId="8" xfId="2" applyFont="1" applyFill="1" applyBorder="1" applyAlignment="1">
      <alignment horizontal="center" vertical="center" wrapText="1"/>
    </xf>
    <xf numFmtId="0" fontId="4" fillId="4" borderId="1" xfId="2" applyFont="1" applyFill="1" applyBorder="1" applyAlignment="1">
      <alignment horizontal="center" vertical="center" wrapText="1"/>
    </xf>
    <xf numFmtId="0" fontId="9" fillId="0" borderId="1" xfId="3" applyFont="1" applyBorder="1" applyAlignment="1">
      <alignment horizontal="center" vertical="center" wrapText="1"/>
    </xf>
    <xf numFmtId="0" fontId="9" fillId="6" borderId="1" xfId="0" quotePrefix="1" applyFont="1" applyFill="1" applyBorder="1" applyAlignment="1">
      <alignment horizontal="left" vertical="center" wrapText="1"/>
    </xf>
    <xf numFmtId="9" fontId="11" fillId="0" borderId="11" xfId="1" applyFont="1" applyFill="1" applyBorder="1" applyAlignment="1">
      <alignment horizontal="center" vertical="center" wrapText="1"/>
    </xf>
    <xf numFmtId="9" fontId="11" fillId="0" borderId="12" xfId="1" applyFont="1" applyFill="1" applyBorder="1" applyAlignment="1">
      <alignment horizontal="center" vertical="center" wrapText="1"/>
    </xf>
  </cellXfs>
  <cellStyles count="8">
    <cellStyle name="Normal" xfId="0" builtinId="0"/>
    <cellStyle name="Normal 2 2 8 2 2 2 5" xfId="5" xr:uid="{5D883516-D05A-4790-86BE-E0FDAA630C88}"/>
    <cellStyle name="Normal 2 3" xfId="6" xr:uid="{88687106-F60A-4655-B9FC-029C1D9C590E}"/>
    <cellStyle name="Normal 4 5 5 4" xfId="7" xr:uid="{9EECFD08-2E97-47AD-BD9F-1A4FEBF0EE46}"/>
    <cellStyle name="Normal 4 8 2 2 2 3" xfId="2" xr:uid="{D61C070A-72E4-46B9-85D3-7D4D11D44FD8}"/>
    <cellStyle name="Normal 4 8 2 2 2 4" xfId="3" xr:uid="{E771F2F7-84B6-4F80-90C7-3195BFD14ABF}"/>
    <cellStyle name="Normal 4 8 2 2 2 5" xfId="4" xr:uid="{18B1442F-FF1B-4D56-8F20-7C3CB9615FBB}"/>
    <cellStyle name="Percentagem" xfId="1" builtinId="5"/>
  </cellStyles>
  <dxfs count="0"/>
  <tableStyles count="0" defaultTableStyle="TableStyleMedium2" defaultPivotStyle="PivotStyleLight16"/>
  <colors>
    <mruColors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1199516</xdr:colOff>
      <xdr:row>1</xdr:row>
      <xdr:rowOff>323426</xdr:rowOff>
    </xdr:to>
    <xdr:pic>
      <xdr:nvPicPr>
        <xdr:cNvPr id="2" name="Imagem 1" descr="Uma imagem com texto, Tipo de letra, Gráficos, logótipo&#10;&#10;Descrição gerada automaticamente">
          <a:extLst>
            <a:ext uri="{FF2B5EF4-FFF2-40B4-BE49-F238E27FC236}">
              <a16:creationId xmlns:a16="http://schemas.microsoft.com/office/drawing/2014/main" id="{30F2E8CC-CBB8-455C-9364-F2AE347BD7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05208" cy="76538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360CC-B3E9-42BD-B06C-72BD1D2C87F1}">
  <sheetPr>
    <pageSetUpPr fitToPage="1"/>
  </sheetPr>
  <dimension ref="A1:M26"/>
  <sheetViews>
    <sheetView showGridLines="0" tabSelected="1" topLeftCell="A18" zoomScale="70" zoomScaleNormal="70" zoomScaleSheetLayoutView="70" workbookViewId="0">
      <selection activeCell="B21" sqref="B21:G21"/>
    </sheetView>
  </sheetViews>
  <sheetFormatPr defaultColWidth="9.1796875" defaultRowHeight="14.5" x14ac:dyDescent="0.35"/>
  <cols>
    <col min="1" max="1" width="13.54296875" style="22" customWidth="1"/>
    <col min="2" max="2" width="11.7265625" style="23" hidden="1" customWidth="1"/>
    <col min="3" max="3" width="11.453125" style="23" hidden="1" customWidth="1"/>
    <col min="4" max="4" width="27.26953125" style="22" customWidth="1"/>
    <col min="5" max="5" width="24.54296875" style="8" customWidth="1"/>
    <col min="6" max="6" width="41.1796875" style="8" customWidth="1"/>
    <col min="7" max="7" width="47.1796875" style="8" customWidth="1"/>
    <col min="8" max="10" width="13" style="28" customWidth="1"/>
    <col min="11" max="11" width="1.54296875" style="4" customWidth="1"/>
    <col min="12" max="12" width="13.26953125" style="8" customWidth="1"/>
    <col min="13" max="16384" width="9.1796875" style="8"/>
  </cols>
  <sheetData>
    <row r="1" spans="1:13" s="1" customFormat="1" ht="35.15" customHeight="1" x14ac:dyDescent="0.35">
      <c r="B1" s="2"/>
      <c r="C1" s="2"/>
      <c r="H1" s="29"/>
      <c r="I1" s="29"/>
      <c r="J1" s="29"/>
      <c r="K1" s="3"/>
    </row>
    <row r="2" spans="1:13" s="1" customFormat="1" ht="35.15" customHeight="1" thickBot="1" x14ac:dyDescent="0.4">
      <c r="B2" s="2"/>
      <c r="C2" s="2"/>
      <c r="H2" s="28"/>
      <c r="I2" s="28"/>
      <c r="J2" s="28"/>
      <c r="K2" s="3"/>
    </row>
    <row r="3" spans="1:13" s="5" customFormat="1" ht="23.25" customHeight="1" x14ac:dyDescent="0.35">
      <c r="A3" s="60" t="s">
        <v>0</v>
      </c>
      <c r="B3" s="61"/>
      <c r="C3" s="61"/>
      <c r="D3" s="61"/>
      <c r="E3" s="61"/>
      <c r="F3" s="61"/>
      <c r="G3" s="61"/>
      <c r="H3" s="62" t="s">
        <v>1</v>
      </c>
      <c r="I3" s="62"/>
      <c r="J3" s="63"/>
      <c r="K3" s="3"/>
    </row>
    <row r="4" spans="1:13" s="6" customFormat="1" ht="23.25" customHeight="1" x14ac:dyDescent="0.35">
      <c r="A4" s="66" t="s">
        <v>2</v>
      </c>
      <c r="B4" s="67"/>
      <c r="C4" s="67"/>
      <c r="D4" s="67"/>
      <c r="E4" s="67"/>
      <c r="F4" s="67"/>
      <c r="G4" s="67"/>
      <c r="H4" s="64"/>
      <c r="I4" s="64"/>
      <c r="J4" s="65"/>
      <c r="K4" s="3"/>
      <c r="M4" s="39">
        <f>(0.2*(0.7*((0.5*5)+(0.5*5))+(0.3*5))+(0.2*5)+0.3*((0.3*5)+(0.7*5))+0.3*((0.8*5)+(0.2*5)))</f>
        <v>5</v>
      </c>
    </row>
    <row r="5" spans="1:13" s="6" customFormat="1" ht="23.25" customHeight="1" x14ac:dyDescent="0.35">
      <c r="A5" s="68" t="s">
        <v>3</v>
      </c>
      <c r="B5" s="69"/>
      <c r="C5" s="69"/>
      <c r="D5" s="69"/>
      <c r="E5" s="69"/>
      <c r="F5" s="69"/>
      <c r="G5" s="69"/>
      <c r="H5" s="64"/>
      <c r="I5" s="64"/>
      <c r="J5" s="65"/>
      <c r="K5" s="3"/>
      <c r="M5" s="39">
        <f>(H11*(I11*((J11*5)+(J12*5))+(I13*5))+(H14*5)+H15*((J15*5)+(J16*5))+H17*((J17*5)+(J18*5)))</f>
        <v>5</v>
      </c>
    </row>
    <row r="6" spans="1:13" s="6" customFormat="1" ht="23.25" customHeight="1" x14ac:dyDescent="0.35">
      <c r="A6" s="68" t="s">
        <v>4</v>
      </c>
      <c r="B6" s="69"/>
      <c r="C6" s="69"/>
      <c r="D6" s="69"/>
      <c r="E6" s="69"/>
      <c r="F6" s="69"/>
      <c r="G6" s="69"/>
      <c r="H6" s="70" t="s">
        <v>5</v>
      </c>
      <c r="I6" s="70" t="s">
        <v>6</v>
      </c>
      <c r="J6" s="71" t="s">
        <v>7</v>
      </c>
      <c r="K6" s="3"/>
      <c r="L6" s="4"/>
    </row>
    <row r="7" spans="1:13" s="6" customFormat="1" ht="23.25" customHeight="1" x14ac:dyDescent="0.35">
      <c r="A7" s="68" t="s">
        <v>8</v>
      </c>
      <c r="B7" s="69"/>
      <c r="C7" s="69"/>
      <c r="D7" s="69"/>
      <c r="E7" s="69"/>
      <c r="F7" s="69"/>
      <c r="G7" s="69"/>
      <c r="H7" s="70"/>
      <c r="I7" s="70"/>
      <c r="J7" s="71"/>
      <c r="K7" s="3"/>
    </row>
    <row r="8" spans="1:13" ht="45.65" customHeight="1" x14ac:dyDescent="0.35">
      <c r="A8" s="72" t="s">
        <v>9</v>
      </c>
      <c r="B8" s="73"/>
      <c r="C8" s="73"/>
      <c r="D8" s="73"/>
      <c r="E8" s="7" t="s">
        <v>10</v>
      </c>
      <c r="F8" s="7" t="s">
        <v>11</v>
      </c>
      <c r="G8" s="7" t="s">
        <v>12</v>
      </c>
      <c r="H8" s="70"/>
      <c r="I8" s="70"/>
      <c r="J8" s="71"/>
      <c r="K8" s="3"/>
    </row>
    <row r="9" spans="1:13" ht="27" customHeight="1" x14ac:dyDescent="0.35">
      <c r="A9" s="56" t="s">
        <v>13</v>
      </c>
      <c r="B9" s="57" t="s">
        <v>14</v>
      </c>
      <c r="C9" s="57"/>
      <c r="D9" s="58" t="s">
        <v>15</v>
      </c>
      <c r="E9" s="59" t="s">
        <v>16</v>
      </c>
      <c r="F9" s="59"/>
      <c r="G9" s="59"/>
      <c r="H9" s="70"/>
      <c r="I9" s="70"/>
      <c r="J9" s="71"/>
      <c r="K9" s="3"/>
    </row>
    <row r="10" spans="1:13" ht="25.75" customHeight="1" x14ac:dyDescent="0.35">
      <c r="A10" s="56"/>
      <c r="B10" s="9" t="s">
        <v>17</v>
      </c>
      <c r="C10" s="9" t="s">
        <v>18</v>
      </c>
      <c r="D10" s="58"/>
      <c r="E10" s="59"/>
      <c r="F10" s="59"/>
      <c r="G10" s="59"/>
      <c r="H10" s="70"/>
      <c r="I10" s="70"/>
      <c r="J10" s="71"/>
      <c r="K10" s="3"/>
    </row>
    <row r="11" spans="1:13" ht="113" customHeight="1" x14ac:dyDescent="0.35">
      <c r="A11" s="41" t="s">
        <v>19</v>
      </c>
      <c r="B11" s="74">
        <v>15</v>
      </c>
      <c r="C11" s="74">
        <v>30</v>
      </c>
      <c r="D11" s="45" t="s">
        <v>20</v>
      </c>
      <c r="E11" s="75" t="s">
        <v>21</v>
      </c>
      <c r="F11" s="12" t="s">
        <v>49</v>
      </c>
      <c r="G11" s="25" t="s">
        <v>48</v>
      </c>
      <c r="H11" s="53">
        <v>0.2</v>
      </c>
      <c r="I11" s="53">
        <v>0.7</v>
      </c>
      <c r="J11" s="34">
        <v>0.5</v>
      </c>
      <c r="K11" s="3"/>
    </row>
    <row r="12" spans="1:13" ht="113.5" customHeight="1" x14ac:dyDescent="0.35">
      <c r="A12" s="41"/>
      <c r="B12" s="74"/>
      <c r="C12" s="74"/>
      <c r="D12" s="45"/>
      <c r="E12" s="75"/>
      <c r="F12" s="12" t="s">
        <v>50</v>
      </c>
      <c r="G12" s="26" t="s">
        <v>45</v>
      </c>
      <c r="H12" s="53"/>
      <c r="I12" s="53"/>
      <c r="J12" s="34">
        <v>0.5</v>
      </c>
      <c r="K12" s="3"/>
    </row>
    <row r="13" spans="1:13" ht="130" customHeight="1" x14ac:dyDescent="0.35">
      <c r="A13" s="41"/>
      <c r="B13" s="74"/>
      <c r="C13" s="74"/>
      <c r="D13" s="10" t="s">
        <v>22</v>
      </c>
      <c r="E13" s="11" t="s">
        <v>23</v>
      </c>
      <c r="F13" s="12" t="s">
        <v>24</v>
      </c>
      <c r="G13" s="13" t="s">
        <v>25</v>
      </c>
      <c r="H13" s="53"/>
      <c r="I13" s="30">
        <v>0.3</v>
      </c>
      <c r="J13" s="34">
        <v>1</v>
      </c>
      <c r="K13" s="3"/>
    </row>
    <row r="14" spans="1:13" s="18" customFormat="1" ht="179.5" customHeight="1" x14ac:dyDescent="0.35">
      <c r="A14" s="33" t="s">
        <v>26</v>
      </c>
      <c r="B14" s="14">
        <v>10</v>
      </c>
      <c r="C14" s="14">
        <v>20</v>
      </c>
      <c r="D14" s="15" t="s">
        <v>27</v>
      </c>
      <c r="E14" s="11" t="s">
        <v>28</v>
      </c>
      <c r="F14" s="16" t="s">
        <v>29</v>
      </c>
      <c r="G14" s="17" t="s">
        <v>30</v>
      </c>
      <c r="H14" s="30">
        <v>0.2</v>
      </c>
      <c r="I14" s="30">
        <v>1</v>
      </c>
      <c r="J14" s="34">
        <v>1</v>
      </c>
      <c r="K14" s="3"/>
    </row>
    <row r="15" spans="1:13" ht="73.5" customHeight="1" x14ac:dyDescent="0.35">
      <c r="A15" s="41" t="s">
        <v>31</v>
      </c>
      <c r="B15" s="48">
        <v>30</v>
      </c>
      <c r="C15" s="48">
        <v>40</v>
      </c>
      <c r="D15" s="45" t="s">
        <v>32</v>
      </c>
      <c r="E15" s="49" t="s">
        <v>33</v>
      </c>
      <c r="F15" s="51" t="s">
        <v>34</v>
      </c>
      <c r="G15" s="17" t="s">
        <v>35</v>
      </c>
      <c r="H15" s="53">
        <v>0.3</v>
      </c>
      <c r="I15" s="54">
        <v>1</v>
      </c>
      <c r="J15" s="34">
        <v>0.3</v>
      </c>
      <c r="K15" s="3"/>
    </row>
    <row r="16" spans="1:13" ht="73" customHeight="1" x14ac:dyDescent="0.35">
      <c r="A16" s="41"/>
      <c r="B16" s="48"/>
      <c r="C16" s="48"/>
      <c r="D16" s="45"/>
      <c r="E16" s="50"/>
      <c r="F16" s="52"/>
      <c r="G16" s="25" t="s">
        <v>46</v>
      </c>
      <c r="H16" s="53"/>
      <c r="I16" s="55"/>
      <c r="J16" s="34">
        <v>0.7</v>
      </c>
      <c r="K16" s="3"/>
    </row>
    <row r="17" spans="1:11" s="20" customFormat="1" ht="141.5" customHeight="1" x14ac:dyDescent="0.35">
      <c r="A17" s="41" t="s">
        <v>36</v>
      </c>
      <c r="B17" s="43">
        <v>30</v>
      </c>
      <c r="C17" s="43">
        <v>40</v>
      </c>
      <c r="D17" s="45" t="s">
        <v>37</v>
      </c>
      <c r="E17" s="11" t="s">
        <v>38</v>
      </c>
      <c r="F17" s="19" t="s">
        <v>39</v>
      </c>
      <c r="G17" s="13" t="s">
        <v>40</v>
      </c>
      <c r="H17" s="53">
        <v>0.3</v>
      </c>
      <c r="I17" s="54">
        <v>1</v>
      </c>
      <c r="J17" s="34">
        <v>0.8</v>
      </c>
      <c r="K17" s="3"/>
    </row>
    <row r="18" spans="1:11" s="21" customFormat="1" ht="132.5" customHeight="1" thickBot="1" x14ac:dyDescent="0.4">
      <c r="A18" s="42"/>
      <c r="B18" s="44"/>
      <c r="C18" s="44"/>
      <c r="D18" s="46"/>
      <c r="E18" s="35" t="s">
        <v>41</v>
      </c>
      <c r="F18" s="36" t="s">
        <v>42</v>
      </c>
      <c r="G18" s="37" t="s">
        <v>43</v>
      </c>
      <c r="H18" s="76"/>
      <c r="I18" s="77"/>
      <c r="J18" s="38">
        <v>0.2</v>
      </c>
      <c r="K18" s="3"/>
    </row>
    <row r="19" spans="1:11" ht="123.5" customHeight="1" x14ac:dyDescent="0.35">
      <c r="A19" s="47" t="s">
        <v>44</v>
      </c>
      <c r="B19" s="47"/>
      <c r="C19" s="47"/>
      <c r="D19" s="47"/>
      <c r="E19" s="47"/>
      <c r="F19" s="47"/>
      <c r="G19" s="47"/>
      <c r="H19" s="47"/>
      <c r="I19" s="47"/>
      <c r="J19" s="47"/>
      <c r="K19" s="3"/>
    </row>
    <row r="20" spans="1:11" ht="16.5" customHeight="1" x14ac:dyDescent="0.35">
      <c r="A20" s="32"/>
      <c r="B20" s="40"/>
      <c r="C20" s="40"/>
      <c r="D20" s="40"/>
      <c r="E20" s="40"/>
      <c r="F20" s="40"/>
      <c r="G20" s="40"/>
      <c r="H20" s="31"/>
      <c r="I20" s="31"/>
      <c r="J20" s="31"/>
      <c r="K20" s="3"/>
    </row>
    <row r="21" spans="1:11" x14ac:dyDescent="0.35">
      <c r="B21" s="40" t="s">
        <v>47</v>
      </c>
      <c r="C21" s="40"/>
      <c r="D21" s="40"/>
      <c r="E21" s="40"/>
      <c r="F21" s="40"/>
      <c r="G21" s="40"/>
      <c r="K21" s="6"/>
    </row>
    <row r="22" spans="1:11" x14ac:dyDescent="0.35">
      <c r="B22" s="27"/>
      <c r="C22" s="27"/>
      <c r="D22" s="27"/>
      <c r="E22" s="27"/>
      <c r="F22" s="27"/>
      <c r="G22" s="27"/>
      <c r="K22" s="6"/>
    </row>
    <row r="26" spans="1:11" x14ac:dyDescent="0.35">
      <c r="G26" s="24">
        <f>(H11*(I11*((J11*5)+(J12*5))+(I13*5))+(H14*5)+H15*((J15*5)+(J16*5))+H17*((J17*5)+(J18*5)))</f>
        <v>5</v>
      </c>
    </row>
  </sheetData>
  <mergeCells count="38">
    <mergeCell ref="A6:G6"/>
    <mergeCell ref="H6:H10"/>
    <mergeCell ref="I6:I10"/>
    <mergeCell ref="J6:J10"/>
    <mergeCell ref="A8:D8"/>
    <mergeCell ref="A11:A13"/>
    <mergeCell ref="B11:B13"/>
    <mergeCell ref="C11:C13"/>
    <mergeCell ref="D11:D12"/>
    <mergeCell ref="E11:E12"/>
    <mergeCell ref="H11:H13"/>
    <mergeCell ref="I11:I12"/>
    <mergeCell ref="H17:H18"/>
    <mergeCell ref="I17:I18"/>
    <mergeCell ref="A3:G3"/>
    <mergeCell ref="H3:J5"/>
    <mergeCell ref="A4:G4"/>
    <mergeCell ref="A5:G5"/>
    <mergeCell ref="A7:G7"/>
    <mergeCell ref="A9:A10"/>
    <mergeCell ref="B9:C9"/>
    <mergeCell ref="D9:D10"/>
    <mergeCell ref="E9:G10"/>
    <mergeCell ref="A15:A16"/>
    <mergeCell ref="B15:B16"/>
    <mergeCell ref="C15:C16"/>
    <mergeCell ref="D15:D16"/>
    <mergeCell ref="E15:E16"/>
    <mergeCell ref="F15:F16"/>
    <mergeCell ref="H15:H16"/>
    <mergeCell ref="I15:I16"/>
    <mergeCell ref="B21:G21"/>
    <mergeCell ref="A17:A18"/>
    <mergeCell ref="B17:B18"/>
    <mergeCell ref="C17:C18"/>
    <mergeCell ref="D17:D18"/>
    <mergeCell ref="B20:G20"/>
    <mergeCell ref="A19:J19"/>
  </mergeCells>
  <printOptions horizontalCentered="1" verticalCentered="1"/>
  <pageMargins left="0" right="0" top="0.39370078740157483" bottom="0" header="0" footer="0"/>
  <pageSetup paperSize="8" scale="57" fitToHeight="0" orientation="landscape" r:id="rId1"/>
  <headerFooter>
    <oddFooter>&amp;Rversão 17-02-2023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1</vt:i4>
      </vt:variant>
      <vt:variant>
        <vt:lpstr>Intervalos com Nome</vt:lpstr>
      </vt:variant>
      <vt:variant>
        <vt:i4>2</vt:i4>
      </vt:variant>
    </vt:vector>
  </HeadingPairs>
  <TitlesOfParts>
    <vt:vector size="3" baseType="lpstr">
      <vt:lpstr>CUA Alta SAR</vt:lpstr>
      <vt:lpstr>'CUA Alta SAR'!Área_de_Impressão</vt:lpstr>
      <vt:lpstr>'CUA Alta SAR'!Títulos_de_Impressão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Andreia Ramos</dc:creator>
  <cp:lastModifiedBy>Ana Alarcao</cp:lastModifiedBy>
  <dcterms:created xsi:type="dcterms:W3CDTF">2026-02-09T17:20:12Z</dcterms:created>
  <dcterms:modified xsi:type="dcterms:W3CDTF">2026-03-18T16:17:19Z</dcterms:modified>
</cp:coreProperties>
</file>