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\Avisos\OE2.5\RSO2.5-01-CUA\2026\Set_Dez\Aviso CUA_ApR\Publicação\"/>
    </mc:Choice>
  </mc:AlternateContent>
  <xr:revisionPtr revIDLastSave="0" documentId="13_ncr:1_{9920BD01-A90D-4D70-83BB-0FD4636114AC}" xr6:coauthVersionLast="47" xr6:coauthVersionMax="47" xr10:uidLastSave="{00000000-0000-0000-0000-000000000000}"/>
  <bookViews>
    <workbookView xWindow="-120" yWindow="-120" windowWidth="29040" windowHeight="15720" xr2:uid="{6640C955-DB48-423B-8ADF-780094B6FE20}"/>
  </bookViews>
  <sheets>
    <sheet name="CUA Alta ApR" sheetId="1" r:id="rId1"/>
  </sheets>
  <definedNames>
    <definedName name="_xlnm._FilterDatabase" localSheetId="0" hidden="1">'CUA Alta ApR'!$A$10:$J$15</definedName>
    <definedName name="_xlnm.Print_Area" localSheetId="0">'CUA Alta ApR'!$A$4:$J$16</definedName>
    <definedName name="_xlnm.Print_Titles" localSheetId="0">'CUA Alta ApR'!$4:$10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1" l="1"/>
  <c r="N12" i="1"/>
  <c r="N15" i="1"/>
  <c r="N13" i="1"/>
</calcChain>
</file>

<file path=xl/sharedStrings.xml><?xml version="1.0" encoding="utf-8"?>
<sst xmlns="http://schemas.openxmlformats.org/spreadsheetml/2006/main" count="49" uniqueCount="49">
  <si>
    <r>
      <t>Objetivo de Política</t>
    </r>
    <r>
      <rPr>
        <sz val="11"/>
        <rFont val="Calibri"/>
        <family val="2"/>
        <scheme val="minor"/>
      </rPr>
      <t>: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OP2</t>
    </r>
    <r>
      <rPr>
        <b/>
        <sz val="11"/>
        <rFont val="Calibri"/>
        <family val="2"/>
        <scheme val="minor"/>
      </rPr>
      <t xml:space="preserve"> - Europa mais verde</t>
    </r>
  </si>
  <si>
    <t>PONDERAÇÃO (%)</t>
  </si>
  <si>
    <r>
      <t xml:space="preserve">Objetivo específico: </t>
    </r>
    <r>
      <rPr>
        <sz val="11"/>
        <rFont val="Calibri"/>
        <family val="2"/>
        <scheme val="minor"/>
      </rPr>
      <t>RSO2.5 - Gestão sustentável da água</t>
    </r>
  </si>
  <si>
    <r>
      <t>Tipologia de Ação:</t>
    </r>
    <r>
      <rPr>
        <sz val="11"/>
        <rFont val="Calibri"/>
        <family val="2"/>
        <scheme val="minor"/>
      </rPr>
      <t xml:space="preserve"> RSO2.5-01 - CUA - Ciclo Urbano da Água em alta</t>
    </r>
  </si>
  <si>
    <r>
      <t xml:space="preserve">Tipologia de Intervenção: </t>
    </r>
    <r>
      <rPr>
        <sz val="11"/>
        <rFont val="Calibri"/>
        <family val="2"/>
        <scheme val="minor"/>
      </rPr>
      <t>RSO2.5-01-01 - CUA - Ciclo Urbano da Água em alta</t>
    </r>
  </si>
  <si>
    <t>Ponderação Critérios N1</t>
  </si>
  <si>
    <t>Ponderação Subcritérios N2</t>
  </si>
  <si>
    <t>Ponderação Subcritérios N3</t>
  </si>
  <si>
    <t>Critérios de seleção</t>
  </si>
  <si>
    <t>Descrição</t>
  </si>
  <si>
    <t>Densificação dos Critérios</t>
  </si>
  <si>
    <t>Parâmetros de Avaliação dos Critérios e Subcritérios de Seleção 
(Caso existam)</t>
  </si>
  <si>
    <t>Critério N1</t>
  </si>
  <si>
    <t>Ponderação N1 (%)</t>
  </si>
  <si>
    <t>Critério N2</t>
  </si>
  <si>
    <t>Subcritérios N3</t>
  </si>
  <si>
    <t>Mínimo</t>
  </si>
  <si>
    <t>Máximo</t>
  </si>
  <si>
    <t>A - Adequação à Estratégia
(20%)</t>
  </si>
  <si>
    <t>Adequação da operação aos objetivos e medidas de política pública na respetiva área de intervenção</t>
  </si>
  <si>
    <t>Contributo da operação para a execução dos objetivos previstos nos instrumentos de planeamento setorial</t>
  </si>
  <si>
    <t xml:space="preserve">Será avaliado o contributo da operação para o cumprimento dos objetivos previstos nos instrumentos de planeamento setorial, sendo valorizadas as operações que demonstrem contributo para a execução do maior número de medidas previstas no PENSAARP </t>
  </si>
  <si>
    <t>B - Capacidade de Execução
(20%)</t>
  </si>
  <si>
    <t>Adequação dos meios físicos e tecnológicos  às ações propostas</t>
  </si>
  <si>
    <t>Capacidade técnica de implementação da operação</t>
  </si>
  <si>
    <t>Será avaliada a robustez da equipa responsável pela operação, incluindo o planeamento, a execução e monitorização da operação e a adequação dos recursos técnicos/tecnológicos/materiais à intervenção proposta</t>
  </si>
  <si>
    <r>
      <rPr>
        <b/>
        <sz val="10"/>
        <rFont val="Calibri"/>
        <family val="2"/>
        <scheme val="minor"/>
      </rPr>
      <t>B:</t>
    </r>
    <r>
      <rPr>
        <sz val="10"/>
        <rFont val="Calibri"/>
        <family val="2"/>
        <scheme val="minor"/>
      </rPr>
      <t xml:space="preserve">
Adequação dos meios alocados à operação, face às dimensões de planeamento, execução e monitorização e adequação dos recursos técnicos/tecnológicos/materiais à intervenção proposta:
• São fundamentadamente adequados às duas dimensões, face aos objetivos pretendidos: 5 pontos;
• São fundamentadamente adequadas a uma dimensão, face aos objetivos pretendidos: 3 pontos;
• Fundamentação insuficiente para demonstrar a sua adequação aos objetivos pretendidos: 1 ponto;
• Não existe fundamentação para demonstrar a sua adequação aos objetivos pretendidos: 0 pontos.</t>
    </r>
  </si>
  <si>
    <t>C - Impacto
(30%)</t>
  </si>
  <si>
    <t>Impacto territorial da operação</t>
  </si>
  <si>
    <t>Abrangência territorial da operação</t>
  </si>
  <si>
    <t>Será avaliada a abrangência e o impacto territorial da operação, sendo valorizadas as operações que tenham impacto à escala intermunicipal (número de municípios abrangidos) e/ou maior abrangência populacional (número de pessoas beneficiadas)</t>
  </si>
  <si>
    <t xml:space="preserve">D - Qualidade
(30%) </t>
  </si>
  <si>
    <t>Abordagem integrada, complementaridade e sinergias</t>
  </si>
  <si>
    <t>Abordagem integrada</t>
  </si>
  <si>
    <t>Serão valorizadas as operações que integrem medidas complementares de gestão eficiente da água, tais como:  Eficiência hídrica; Eficiência energética e/ou produção de energia renovável para autoconsumo; Inovação e monitorização da qualidade e da quantidade da água (número de medidas complementares integradas).</t>
  </si>
  <si>
    <t>Complementaridade e sinergias</t>
  </si>
  <si>
    <t>Será avaliado se a operação apresenta complementaridade e sinergias com intervenções financiadas por outros instrumentos de financiamento comunitários e/ou nacionais</t>
  </si>
  <si>
    <r>
      <rPr>
        <b/>
        <sz val="10"/>
        <rFont val="Calibri"/>
        <family val="2"/>
        <scheme val="minor"/>
      </rPr>
      <t xml:space="preserve">D2:
</t>
    </r>
    <r>
      <rPr>
        <sz val="10"/>
        <rFont val="Calibri"/>
        <family val="2"/>
        <scheme val="minor"/>
      </rPr>
      <t>Complementaridade e sinergias com intervenções financiadas por outros instrumentos de financiamento comunitários e/ou nacionais:
• Evidência de complementaridade e sinergias com operações apoiadas no âmbito do Portugal 2020/2030: 5 pontos;
• Evidência de complementaridade e sinergias com outras operações anteriores: 3 pontos;
• Não evidencia de complementaridade: 0 pontos.</t>
    </r>
  </si>
  <si>
    <r>
      <t>Tipologia de Operação</t>
    </r>
    <r>
      <rPr>
        <sz val="11"/>
        <rFont val="Calibri"/>
        <family val="2"/>
        <scheme val="minor"/>
      </rPr>
      <t>: 2032 - Reutilização de água</t>
    </r>
  </si>
  <si>
    <t>Contributo da intervenção para a resiliência hídrica do território</t>
  </si>
  <si>
    <t xml:space="preserve">Serão avaliadas as operações que beneficam territórios mais suscetíveis à escassez hídrica, sendo consideradas prioritárias as operações que se localizam numa sub-bacia hidrográfica com classificação de índice de escassez hídrica mais elevado, conforme o previsto nos respetivos Planos de Gestão da Região Hidrográfica (PGRH). </t>
  </si>
  <si>
    <r>
      <rPr>
        <b/>
        <sz val="10"/>
        <rFont val="Calibri"/>
        <family val="2"/>
        <scheme val="minor"/>
      </rPr>
      <t>A:</t>
    </r>
    <r>
      <rPr>
        <sz val="10"/>
        <rFont val="Calibri"/>
        <family val="2"/>
        <scheme val="minor"/>
      </rPr>
      <t xml:space="preserve">
Grau de contributo da operação para o cumprimento dos objetivos previstos nos instrumentos de planeamento setorial:
• Contributo da operação para mais de 2 medidas previstas no PENSAARP: 5 pontos;
• Contributo da operação para 2 medidas previstas no PENSAARP: 3 pontos;
• Contributo da operação para 1 medida prevista no PENSAARP: 1 ponto.</t>
    </r>
  </si>
  <si>
    <r>
      <rPr>
        <b/>
        <sz val="10"/>
        <rFont val="Calibri"/>
        <family val="2"/>
        <scheme val="minor"/>
      </rPr>
      <t>C1:</t>
    </r>
    <r>
      <rPr>
        <sz val="10"/>
        <rFont val="Calibri"/>
        <family val="2"/>
        <scheme val="minor"/>
      </rPr>
      <t xml:space="preserve">
Abrangência e impacto territorial:
• Incidência em 3 ou mais Municípios: 5 pontos;
• Incidência em 2 Municípios: 3 pontos;
• Incidência em 1 Município: 1 ponto.</t>
    </r>
  </si>
  <si>
    <t>Resultado N1</t>
  </si>
  <si>
    <t>Pontuação</t>
  </si>
  <si>
    <r>
      <t xml:space="preserve">A Classificação Final (CF) da candidatura é estabelecida por agregação das Classificações dos Critérios (C) e das respetivas Ponderações, para a Tipologia de operação:
2032 - Reutilização de água, através da aplicação da seguinte fórmula:
</t>
    </r>
    <r>
      <rPr>
        <b/>
        <sz val="11"/>
        <rFont val="Calibri"/>
        <family val="2"/>
        <scheme val="minor"/>
      </rPr>
      <t xml:space="preserve">CF=[(0,2*CA)+(0,2*CB)+0,30*((0,50*CC1)+(0,50*CC2))+0,30*((0,70*CD1)+(0,30*CD2))]*CM
</t>
    </r>
    <r>
      <rPr>
        <sz val="11"/>
        <rFont val="Calibri"/>
        <family val="2"/>
        <scheme val="minor"/>
      </rPr>
      <t>Em que:
CA… CD - Pontuação atribuída ao critério de seleção (ou subcritério) A… D
CM – Coeficiente de Majoração</t>
    </r>
  </si>
  <si>
    <r>
      <rPr>
        <sz val="10"/>
        <color rgb="FFFF000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'</t>
    </r>
    <r>
      <rPr>
        <b/>
        <sz val="10"/>
        <rFont val="Calibri"/>
        <family val="2"/>
        <scheme val="minor"/>
      </rPr>
      <t xml:space="preserve">C2: </t>
    </r>
    <r>
      <rPr>
        <sz val="10"/>
        <rFont val="Calibri"/>
        <family val="2"/>
        <scheme val="minor"/>
      </rPr>
      <t xml:space="preserve">
Grau de contributo de acordo com a classificação de índice de escassez hídrica:
- Escassez moderada até à escassez extrema: 5 pontos
- Sem escassez até escassez baixa: 3 pontos
</t>
    </r>
  </si>
  <si>
    <r>
      <t xml:space="preserve">Nota 1: Subcritério C2: Índice de escassez hídrica por sub-bacia hidrográfica ver link: </t>
    </r>
    <r>
      <rPr>
        <b/>
        <i/>
        <sz val="11"/>
        <rFont val="Calibri"/>
        <family val="2"/>
        <scheme val="minor"/>
      </rPr>
      <t xml:space="preserve">https://apambiente.maps.arcgis.com/apps/webappviewer/index.html?id=13c174865e3a40ae85197cd356a2b327 </t>
    </r>
  </si>
  <si>
    <t>D1:
Grau de contributo para as medidas complementares de gestão eficiente da água:
• Demonstração de que a operação integra mais de 1 medida: 5 pontos;
• Demonstração de que a operação integra 1 medida: 3 pontos;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</si>
</sst>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1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  <charset val="1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</font>
    <font>
      <sz val="10"/>
      <color rgb="FFFF0000"/>
      <name val="Calibri"/>
      <family val="2"/>
      <scheme val="minor"/>
    </font>
    <font>
      <b/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1" fillId="0" borderId="0"/>
  </cellStyleXfs>
  <cellXfs count="88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0" fontId="5" fillId="0" borderId="0" xfId="2" applyFont="1"/>
    <xf numFmtId="0" fontId="5" fillId="0" borderId="0" xfId="3" applyFont="1" applyAlignment="1">
      <alignment vertical="center"/>
    </xf>
    <xf numFmtId="0" fontId="7" fillId="0" borderId="0" xfId="2" applyFont="1" applyAlignment="1">
      <alignment vertical="center"/>
    </xf>
    <xf numFmtId="0" fontId="3" fillId="0" borderId="0" xfId="3" applyFont="1" applyAlignment="1">
      <alignment vertical="center"/>
    </xf>
    <xf numFmtId="0" fontId="4" fillId="4" borderId="1" xfId="2" applyFont="1" applyFill="1" applyBorder="1" applyAlignment="1">
      <alignment horizontal="center" vertical="center" wrapText="1"/>
    </xf>
    <xf numFmtId="0" fontId="2" fillId="0" borderId="0" xfId="3" applyAlignment="1">
      <alignment vertical="center"/>
    </xf>
    <xf numFmtId="0" fontId="6" fillId="3" borderId="1" xfId="5" applyFont="1" applyFill="1" applyBorder="1" applyAlignment="1">
      <alignment horizontal="center" vertical="center" wrapText="1"/>
    </xf>
    <xf numFmtId="0" fontId="9" fillId="6" borderId="1" xfId="0" quotePrefix="1" applyFont="1" applyFill="1" applyBorder="1" applyAlignment="1">
      <alignment horizontal="left" vertical="center" wrapText="1"/>
    </xf>
    <xf numFmtId="0" fontId="10" fillId="0" borderId="1" xfId="6" quotePrefix="1" applyFont="1" applyBorder="1" applyAlignment="1">
      <alignment horizontal="left" vertical="center" wrapText="1"/>
    </xf>
    <xf numFmtId="0" fontId="9" fillId="0" borderId="1" xfId="3" applyFont="1" applyBorder="1" applyAlignment="1">
      <alignment horizontal="left" vertical="center" wrapText="1"/>
    </xf>
    <xf numFmtId="0" fontId="10" fillId="0" borderId="1" xfId="7" applyFont="1" applyBorder="1" applyAlignment="1">
      <alignment horizontal="center" vertical="center" wrapText="1"/>
    </xf>
    <xf numFmtId="0" fontId="4" fillId="3" borderId="1" xfId="4" applyFont="1" applyFill="1" applyBorder="1" applyAlignment="1">
      <alignment horizontal="left" vertical="center" wrapText="1"/>
    </xf>
    <xf numFmtId="0" fontId="10" fillId="6" borderId="1" xfId="6" quotePrefix="1" applyFont="1" applyFill="1" applyBorder="1" applyAlignment="1">
      <alignment horizontal="left" vertical="center" wrapText="1"/>
    </xf>
    <xf numFmtId="0" fontId="9" fillId="0" borderId="1" xfId="3" quotePrefix="1" applyFont="1" applyBorder="1" applyAlignment="1">
      <alignment horizontal="left" vertical="center" wrapText="1"/>
    </xf>
    <xf numFmtId="0" fontId="1" fillId="6" borderId="0" xfId="7" applyFill="1" applyAlignment="1">
      <alignment vertical="center"/>
    </xf>
    <xf numFmtId="0" fontId="1" fillId="0" borderId="0" xfId="7" applyAlignment="1">
      <alignment vertical="center"/>
    </xf>
    <xf numFmtId="0" fontId="2" fillId="0" borderId="0" xfId="3" applyAlignment="1">
      <alignment horizontal="center" vertical="center"/>
    </xf>
    <xf numFmtId="0" fontId="2" fillId="0" borderId="0" xfId="3" applyAlignment="1">
      <alignment vertical="center" textRotation="90"/>
    </xf>
    <xf numFmtId="0" fontId="2" fillId="0" borderId="0" xfId="3" applyAlignment="1">
      <alignment horizontal="center" vertical="center" textRotation="90"/>
    </xf>
    <xf numFmtId="0" fontId="6" fillId="0" borderId="0" xfId="3" applyFont="1" applyAlignment="1">
      <alignment vertical="center"/>
    </xf>
    <xf numFmtId="0" fontId="6" fillId="0" borderId="0" xfId="2" applyFont="1"/>
    <xf numFmtId="9" fontId="11" fillId="0" borderId="1" xfId="1" applyFont="1" applyFill="1" applyBorder="1" applyAlignment="1">
      <alignment horizontal="center" vertical="center" wrapText="1"/>
    </xf>
    <xf numFmtId="0" fontId="4" fillId="3" borderId="8" xfId="3" applyFont="1" applyFill="1" applyBorder="1" applyAlignment="1">
      <alignment horizontal="center" vertical="center" wrapText="1"/>
    </xf>
    <xf numFmtId="9" fontId="11" fillId="0" borderId="9" xfId="1" applyFont="1" applyFill="1" applyBorder="1" applyAlignment="1">
      <alignment horizontal="center" vertical="center" wrapText="1"/>
    </xf>
    <xf numFmtId="0" fontId="9" fillId="0" borderId="11" xfId="0" quotePrefix="1" applyFont="1" applyBorder="1" applyAlignment="1">
      <alignment horizontal="left" vertical="center" wrapText="1"/>
    </xf>
    <xf numFmtId="0" fontId="10" fillId="0" borderId="11" xfId="0" quotePrefix="1" applyFont="1" applyBorder="1" applyAlignment="1">
      <alignment horizontal="left" vertical="center" wrapText="1"/>
    </xf>
    <xf numFmtId="0" fontId="9" fillId="0" borderId="11" xfId="3" applyFont="1" applyBorder="1" applyAlignment="1">
      <alignment horizontal="left" vertical="center" wrapText="1"/>
    </xf>
    <xf numFmtId="9" fontId="11" fillId="0" borderId="13" xfId="1" applyFont="1" applyFill="1" applyBorder="1" applyAlignment="1">
      <alignment horizontal="center" vertical="center" wrapText="1"/>
    </xf>
    <xf numFmtId="0" fontId="4" fillId="3" borderId="15" xfId="3" applyFont="1" applyFill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6" borderId="2" xfId="0" quotePrefix="1" applyFont="1" applyFill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1" xfId="0" quotePrefix="1" applyFont="1" applyBorder="1" applyAlignment="1">
      <alignment horizontal="left" vertical="center" wrapText="1"/>
    </xf>
    <xf numFmtId="0" fontId="13" fillId="0" borderId="0" xfId="2" applyFont="1"/>
    <xf numFmtId="164" fontId="13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0" fontId="15" fillId="0" borderId="0" xfId="2" applyFont="1" applyAlignment="1">
      <alignment vertical="center"/>
    </xf>
    <xf numFmtId="0" fontId="13" fillId="0" borderId="1" xfId="3" applyFont="1" applyBorder="1" applyAlignment="1">
      <alignment horizontal="center" vertical="center"/>
    </xf>
    <xf numFmtId="4" fontId="14" fillId="0" borderId="1" xfId="3" applyNumberFormat="1" applyFont="1" applyBorder="1" applyAlignment="1">
      <alignment horizontal="center" vertical="center"/>
    </xf>
    <xf numFmtId="0" fontId="13" fillId="6" borderId="0" xfId="7" applyFont="1" applyFill="1" applyAlignment="1">
      <alignment vertical="center"/>
    </xf>
    <xf numFmtId="0" fontId="13" fillId="0" borderId="0" xfId="7" applyFont="1" applyAlignment="1">
      <alignment vertical="center"/>
    </xf>
    <xf numFmtId="0" fontId="13" fillId="0" borderId="0" xfId="3" applyFont="1" applyAlignment="1">
      <alignment horizontal="center" vertical="center"/>
    </xf>
    <xf numFmtId="0" fontId="10" fillId="0" borderId="1" xfId="0" quotePrefix="1" applyFont="1" applyBorder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4" fontId="14" fillId="0" borderId="2" xfId="3" applyNumberFormat="1" applyFont="1" applyBorder="1" applyAlignment="1">
      <alignment horizontal="center" vertical="center"/>
    </xf>
    <xf numFmtId="4" fontId="14" fillId="0" borderId="3" xfId="3" applyNumberFormat="1" applyFont="1" applyBorder="1" applyAlignment="1">
      <alignment horizontal="center" vertical="center"/>
    </xf>
    <xf numFmtId="49" fontId="14" fillId="3" borderId="2" xfId="0" quotePrefix="1" applyNumberFormat="1" applyFont="1" applyFill="1" applyBorder="1" applyAlignment="1">
      <alignment horizontal="center" vertical="center" wrapText="1"/>
    </xf>
    <xf numFmtId="49" fontId="14" fillId="3" borderId="4" xfId="0" quotePrefix="1" applyNumberFormat="1" applyFont="1" applyFill="1" applyBorder="1" applyAlignment="1">
      <alignment horizontal="center" vertical="center" wrapText="1"/>
    </xf>
    <xf numFmtId="49" fontId="14" fillId="3" borderId="3" xfId="0" quotePrefix="1" applyNumberFormat="1" applyFont="1" applyFill="1" applyBorder="1" applyAlignment="1">
      <alignment horizontal="center" vertical="center" wrapText="1"/>
    </xf>
    <xf numFmtId="9" fontId="11" fillId="0" borderId="2" xfId="1" applyFont="1" applyFill="1" applyBorder="1" applyAlignment="1">
      <alignment horizontal="center" vertical="center" wrapText="1"/>
    </xf>
    <xf numFmtId="9" fontId="11" fillId="0" borderId="3" xfId="1" applyFont="1" applyFill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6" fillId="2" borderId="8" xfId="2" quotePrefix="1" applyFont="1" applyFill="1" applyBorder="1" applyAlignment="1">
      <alignment horizontal="left" vertical="center"/>
    </xf>
    <xf numFmtId="0" fontId="6" fillId="2" borderId="1" xfId="2" quotePrefix="1" applyFont="1" applyFill="1" applyBorder="1" applyAlignment="1">
      <alignment horizontal="left" vertical="center"/>
    </xf>
    <xf numFmtId="0" fontId="6" fillId="5" borderId="8" xfId="4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0" fontId="6" fillId="5" borderId="1" xfId="4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/>
    </xf>
    <xf numFmtId="0" fontId="4" fillId="3" borderId="14" xfId="3" applyFont="1" applyFill="1" applyBorder="1" applyAlignment="1">
      <alignment horizontal="center" vertical="center" wrapText="1"/>
    </xf>
    <xf numFmtId="0" fontId="4" fillId="3" borderId="15" xfId="3" applyFont="1" applyFill="1" applyBorder="1" applyAlignment="1">
      <alignment horizontal="center" vertical="center" wrapText="1"/>
    </xf>
    <xf numFmtId="0" fontId="4" fillId="3" borderId="2" xfId="3" applyFont="1" applyFill="1" applyBorder="1" applyAlignment="1">
      <alignment horizontal="center" vertical="center" wrapText="1"/>
    </xf>
    <xf numFmtId="0" fontId="4" fillId="3" borderId="3" xfId="3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left" vertical="center"/>
    </xf>
    <xf numFmtId="0" fontId="6" fillId="2" borderId="6" xfId="2" applyFont="1" applyFill="1" applyBorder="1" applyAlignment="1">
      <alignment horizontal="left" vertical="center"/>
    </xf>
    <xf numFmtId="0" fontId="6" fillId="3" borderId="6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9" xfId="2" applyFont="1" applyFill="1" applyBorder="1" applyAlignment="1">
      <alignment horizontal="center" vertical="center" wrapText="1"/>
    </xf>
    <xf numFmtId="0" fontId="6" fillId="2" borderId="8" xfId="2" quotePrefix="1" applyFont="1" applyFill="1" applyBorder="1" applyAlignment="1">
      <alignment horizontal="left" vertical="center" wrapText="1"/>
    </xf>
    <xf numFmtId="0" fontId="6" fillId="2" borderId="1" xfId="2" quotePrefix="1" applyFont="1" applyFill="1" applyBorder="1" applyAlignment="1">
      <alignment horizontal="left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6" fillId="4" borderId="9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3" borderId="8" xfId="3" applyFont="1" applyFill="1" applyBorder="1" applyAlignment="1">
      <alignment horizontal="center" vertical="center" wrapText="1"/>
    </xf>
    <xf numFmtId="0" fontId="4" fillId="3" borderId="10" xfId="3" applyFont="1" applyFill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 wrapText="1"/>
    </xf>
    <xf numFmtId="0" fontId="9" fillId="0" borderId="11" xfId="7" applyFont="1" applyBorder="1" applyAlignment="1">
      <alignment horizontal="center" vertical="center" wrapText="1"/>
    </xf>
    <xf numFmtId="0" fontId="4" fillId="3" borderId="1" xfId="3" applyFont="1" applyFill="1" applyBorder="1" applyAlignment="1">
      <alignment horizontal="left" vertical="center" wrapText="1"/>
    </xf>
    <xf numFmtId="0" fontId="4" fillId="3" borderId="11" xfId="3" applyFont="1" applyFill="1" applyBorder="1" applyAlignment="1">
      <alignment horizontal="left" vertical="center" wrapText="1"/>
    </xf>
    <xf numFmtId="0" fontId="5" fillId="0" borderId="0" xfId="3" applyFont="1" applyAlignment="1">
      <alignment horizontal="center" vertical="center" wrapText="1"/>
    </xf>
    <xf numFmtId="9" fontId="11" fillId="0" borderId="1" xfId="1" applyFont="1" applyFill="1" applyBorder="1" applyAlignment="1">
      <alignment horizontal="center" vertical="center" wrapText="1"/>
    </xf>
    <xf numFmtId="9" fontId="11" fillId="0" borderId="11" xfId="1" applyFont="1" applyFill="1" applyBorder="1" applyAlignment="1">
      <alignment horizontal="center" vertical="center" wrapText="1"/>
    </xf>
    <xf numFmtId="9" fontId="11" fillId="0" borderId="12" xfId="1" applyFont="1" applyFill="1" applyBorder="1" applyAlignment="1">
      <alignment horizontal="center" vertical="center" wrapText="1"/>
    </xf>
  </cellXfs>
  <cellStyles count="8">
    <cellStyle name="Normal" xfId="0" builtinId="0"/>
    <cellStyle name="Normal 2 2 8 2 2 2 5" xfId="5" xr:uid="{5D883516-D05A-4790-86BE-E0FDAA630C88}"/>
    <cellStyle name="Normal 2 3" xfId="6" xr:uid="{88687106-F60A-4655-B9FC-029C1D9C590E}"/>
    <cellStyle name="Normal 4 5 5 4" xfId="7" xr:uid="{9EECFD08-2E97-47AD-BD9F-1A4FEBF0EE46}"/>
    <cellStyle name="Normal 4 8 2 2 2 3" xfId="2" xr:uid="{D61C070A-72E4-46B9-85D3-7D4D11D44FD8}"/>
    <cellStyle name="Normal 4 8 2 2 2 4" xfId="3" xr:uid="{E771F2F7-84B6-4F80-90C7-3195BFD14ABF}"/>
    <cellStyle name="Normal 4 8 2 2 2 5" xfId="4" xr:uid="{18B1442F-FF1B-4D56-8F20-7C3CB9615FBB}"/>
    <cellStyle name="Percentagem" xfId="1" builtinId="5"/>
  </cellStyles>
  <dxfs count="0"/>
  <tableStyles count="0" defaultTableStyle="TableStyleMedium2" defaultPivotStyle="PivotStyleLight16"/>
  <colors>
    <mruColors>
      <color rgb="FF0000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598081</xdr:colOff>
      <xdr:row>1</xdr:row>
      <xdr:rowOff>323426</xdr:rowOff>
    </xdr:to>
    <xdr:pic>
      <xdr:nvPicPr>
        <xdr:cNvPr id="2" name="Imagem 1" descr="Uma imagem com texto, Tipo de letra, Gráficos, logótipo&#10;&#10;Descrição gerada automaticamente">
          <a:extLst>
            <a:ext uri="{FF2B5EF4-FFF2-40B4-BE49-F238E27FC236}">
              <a16:creationId xmlns:a16="http://schemas.microsoft.com/office/drawing/2014/main" id="{30F2E8CC-CBB8-455C-9364-F2AE347BD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05208" cy="7653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60CC-B3E9-42BD-B06C-72BD1D2C87F1}">
  <sheetPr>
    <pageSetUpPr fitToPage="1"/>
  </sheetPr>
  <dimension ref="A1:P19"/>
  <sheetViews>
    <sheetView showGridLines="0" tabSelected="1" zoomScale="70" zoomScaleNormal="70" zoomScaleSheetLayoutView="70" workbookViewId="0">
      <selection activeCell="R11" sqref="R11"/>
    </sheetView>
  </sheetViews>
  <sheetFormatPr defaultColWidth="9.28515625" defaultRowHeight="15" x14ac:dyDescent="0.25"/>
  <cols>
    <col min="1" max="1" width="13.28515625" style="20" customWidth="1"/>
    <col min="2" max="2" width="8.85546875" style="21" customWidth="1"/>
    <col min="3" max="3" width="9.42578125" style="21" customWidth="1"/>
    <col min="4" max="4" width="26.7109375" style="20" customWidth="1"/>
    <col min="5" max="5" width="19.140625" style="8" customWidth="1"/>
    <col min="6" max="6" width="42.42578125" style="8" customWidth="1"/>
    <col min="7" max="7" width="62.5703125" style="8" customWidth="1"/>
    <col min="8" max="8" width="16" style="22" customWidth="1"/>
    <col min="9" max="9" width="15.85546875" style="22" customWidth="1"/>
    <col min="10" max="10" width="15.28515625" style="22" customWidth="1"/>
    <col min="11" max="11" width="3.5703125" style="4" customWidth="1"/>
    <col min="12" max="12" width="14.28515625" style="38" hidden="1" customWidth="1"/>
    <col min="13" max="13" width="2.28515625" style="38" hidden="1" customWidth="1"/>
    <col min="14" max="14" width="13" style="38" hidden="1" customWidth="1"/>
    <col min="15" max="15" width="9.28515625" style="38"/>
    <col min="16" max="16384" width="9.28515625" style="8"/>
  </cols>
  <sheetData>
    <row r="1" spans="1:15" s="1" customFormat="1" ht="35.1" customHeight="1" x14ac:dyDescent="0.25">
      <c r="B1" s="2"/>
      <c r="C1" s="2"/>
      <c r="H1" s="23"/>
      <c r="I1" s="23"/>
      <c r="J1" s="23"/>
      <c r="K1" s="3"/>
      <c r="L1" s="36"/>
      <c r="M1" s="37"/>
      <c r="N1" s="38"/>
      <c r="O1" s="36"/>
    </row>
    <row r="2" spans="1:15" s="1" customFormat="1" ht="35.1" customHeight="1" thickBot="1" x14ac:dyDescent="0.3">
      <c r="B2" s="2"/>
      <c r="C2" s="2"/>
      <c r="H2" s="22"/>
      <c r="I2" s="22"/>
      <c r="J2" s="22"/>
      <c r="K2" s="3"/>
      <c r="L2" s="36"/>
      <c r="M2" s="36"/>
      <c r="N2" s="36"/>
      <c r="O2" s="36"/>
    </row>
    <row r="3" spans="1:15" s="5" customFormat="1" ht="23.25" customHeight="1" x14ac:dyDescent="0.25">
      <c r="A3" s="66" t="s">
        <v>0</v>
      </c>
      <c r="B3" s="67"/>
      <c r="C3" s="67"/>
      <c r="D3" s="67"/>
      <c r="E3" s="67"/>
      <c r="F3" s="67"/>
      <c r="G3" s="67"/>
      <c r="H3" s="68" t="s">
        <v>1</v>
      </c>
      <c r="I3" s="68"/>
      <c r="J3" s="69"/>
      <c r="K3" s="3"/>
      <c r="L3" s="49" t="s">
        <v>44</v>
      </c>
      <c r="M3" s="36"/>
      <c r="N3" s="49" t="s">
        <v>43</v>
      </c>
      <c r="O3" s="39"/>
    </row>
    <row r="4" spans="1:15" s="6" customFormat="1" ht="23.25" customHeight="1" x14ac:dyDescent="0.25">
      <c r="A4" s="72" t="s">
        <v>2</v>
      </c>
      <c r="B4" s="73"/>
      <c r="C4" s="73"/>
      <c r="D4" s="73"/>
      <c r="E4" s="73"/>
      <c r="F4" s="73"/>
      <c r="G4" s="73"/>
      <c r="H4" s="70"/>
      <c r="I4" s="70"/>
      <c r="J4" s="71"/>
      <c r="K4" s="3"/>
      <c r="L4" s="50"/>
      <c r="M4" s="36"/>
      <c r="N4" s="50"/>
      <c r="O4" s="38"/>
    </row>
    <row r="5" spans="1:15" s="6" customFormat="1" ht="23.25" customHeight="1" x14ac:dyDescent="0.25">
      <c r="A5" s="56" t="s">
        <v>3</v>
      </c>
      <c r="B5" s="57"/>
      <c r="C5" s="57"/>
      <c r="D5" s="57"/>
      <c r="E5" s="57"/>
      <c r="F5" s="57"/>
      <c r="G5" s="57"/>
      <c r="H5" s="70"/>
      <c r="I5" s="70"/>
      <c r="J5" s="71"/>
      <c r="K5" s="3"/>
      <c r="L5" s="50"/>
      <c r="M5" s="36"/>
      <c r="N5" s="50"/>
      <c r="O5" s="38"/>
    </row>
    <row r="6" spans="1:15" s="6" customFormat="1" ht="23.25" customHeight="1" x14ac:dyDescent="0.25">
      <c r="A6" s="56" t="s">
        <v>4</v>
      </c>
      <c r="B6" s="57"/>
      <c r="C6" s="57"/>
      <c r="D6" s="57"/>
      <c r="E6" s="57"/>
      <c r="F6" s="57"/>
      <c r="G6" s="57"/>
      <c r="H6" s="74" t="s">
        <v>5</v>
      </c>
      <c r="I6" s="74" t="s">
        <v>6</v>
      </c>
      <c r="J6" s="75" t="s">
        <v>7</v>
      </c>
      <c r="K6" s="3"/>
      <c r="L6" s="50"/>
      <c r="M6" s="36"/>
      <c r="N6" s="50"/>
      <c r="O6" s="38"/>
    </row>
    <row r="7" spans="1:15" s="6" customFormat="1" ht="23.25" customHeight="1" x14ac:dyDescent="0.25">
      <c r="A7" s="56" t="s">
        <v>38</v>
      </c>
      <c r="B7" s="57"/>
      <c r="C7" s="57"/>
      <c r="D7" s="57"/>
      <c r="E7" s="57"/>
      <c r="F7" s="57"/>
      <c r="G7" s="57"/>
      <c r="H7" s="74"/>
      <c r="I7" s="74"/>
      <c r="J7" s="75"/>
      <c r="K7" s="3"/>
      <c r="L7" s="50"/>
      <c r="M7" s="36"/>
      <c r="N7" s="50"/>
      <c r="O7" s="38"/>
    </row>
    <row r="8" spans="1:15" ht="45.6" customHeight="1" x14ac:dyDescent="0.25">
      <c r="A8" s="76" t="s">
        <v>8</v>
      </c>
      <c r="B8" s="77"/>
      <c r="C8" s="77"/>
      <c r="D8" s="77"/>
      <c r="E8" s="7" t="s">
        <v>9</v>
      </c>
      <c r="F8" s="7" t="s">
        <v>10</v>
      </c>
      <c r="G8" s="7" t="s">
        <v>11</v>
      </c>
      <c r="H8" s="74"/>
      <c r="I8" s="74"/>
      <c r="J8" s="75"/>
      <c r="K8" s="3"/>
      <c r="L8" s="50"/>
      <c r="N8" s="50"/>
    </row>
    <row r="9" spans="1:15" ht="27" customHeight="1" x14ac:dyDescent="0.25">
      <c r="A9" s="58" t="s">
        <v>12</v>
      </c>
      <c r="B9" s="59" t="s">
        <v>13</v>
      </c>
      <c r="C9" s="59"/>
      <c r="D9" s="60" t="s">
        <v>14</v>
      </c>
      <c r="E9" s="61" t="s">
        <v>15</v>
      </c>
      <c r="F9" s="61"/>
      <c r="G9" s="61"/>
      <c r="H9" s="74"/>
      <c r="I9" s="74"/>
      <c r="J9" s="75"/>
      <c r="K9" s="3"/>
      <c r="L9" s="50"/>
      <c r="N9" s="50"/>
    </row>
    <row r="10" spans="1:15" ht="25.9" customHeight="1" x14ac:dyDescent="0.25">
      <c r="A10" s="58"/>
      <c r="B10" s="9" t="s">
        <v>16</v>
      </c>
      <c r="C10" s="9" t="s">
        <v>17</v>
      </c>
      <c r="D10" s="60"/>
      <c r="E10" s="61"/>
      <c r="F10" s="61"/>
      <c r="G10" s="61"/>
      <c r="H10" s="74"/>
      <c r="I10" s="74"/>
      <c r="J10" s="75"/>
      <c r="K10" s="3"/>
      <c r="L10" s="51"/>
      <c r="N10" s="51"/>
    </row>
    <row r="11" spans="1:15" ht="130.15" customHeight="1" x14ac:dyDescent="0.25">
      <c r="A11" s="31" t="s">
        <v>18</v>
      </c>
      <c r="B11" s="32">
        <v>15</v>
      </c>
      <c r="C11" s="32">
        <v>30</v>
      </c>
      <c r="D11" s="14" t="s">
        <v>19</v>
      </c>
      <c r="E11" s="10" t="s">
        <v>20</v>
      </c>
      <c r="F11" s="11" t="s">
        <v>21</v>
      </c>
      <c r="G11" s="12" t="s">
        <v>41</v>
      </c>
      <c r="H11" s="24">
        <v>0.2</v>
      </c>
      <c r="I11" s="24">
        <v>1</v>
      </c>
      <c r="J11" s="26">
        <v>1</v>
      </c>
      <c r="K11" s="3"/>
      <c r="L11" s="40">
        <v>5</v>
      </c>
      <c r="N11" s="41">
        <f>I11*L11</f>
        <v>5</v>
      </c>
    </row>
    <row r="12" spans="1:15" s="17" customFormat="1" ht="183.6" customHeight="1" x14ac:dyDescent="0.25">
      <c r="A12" s="25" t="s">
        <v>22</v>
      </c>
      <c r="B12" s="13">
        <v>10</v>
      </c>
      <c r="C12" s="13">
        <v>20</v>
      </c>
      <c r="D12" s="14" t="s">
        <v>23</v>
      </c>
      <c r="E12" s="10" t="s">
        <v>24</v>
      </c>
      <c r="F12" s="15" t="s">
        <v>25</v>
      </c>
      <c r="G12" s="16" t="s">
        <v>26</v>
      </c>
      <c r="H12" s="24">
        <v>0.2</v>
      </c>
      <c r="I12" s="24">
        <v>1</v>
      </c>
      <c r="J12" s="26">
        <v>1</v>
      </c>
      <c r="K12" s="3"/>
      <c r="L12" s="40">
        <v>5</v>
      </c>
      <c r="M12" s="38"/>
      <c r="N12" s="41">
        <f>I12*L12</f>
        <v>5</v>
      </c>
      <c r="O12" s="42"/>
    </row>
    <row r="13" spans="1:15" ht="101.25" customHeight="1" x14ac:dyDescent="0.25">
      <c r="A13" s="62" t="s">
        <v>27</v>
      </c>
      <c r="B13" s="54">
        <v>30</v>
      </c>
      <c r="C13" s="54">
        <v>40</v>
      </c>
      <c r="D13" s="64" t="s">
        <v>28</v>
      </c>
      <c r="E13" s="33" t="s">
        <v>29</v>
      </c>
      <c r="F13" s="34" t="s">
        <v>30</v>
      </c>
      <c r="G13" s="16" t="s">
        <v>42</v>
      </c>
      <c r="H13" s="52">
        <v>0.3</v>
      </c>
      <c r="I13" s="52">
        <v>1</v>
      </c>
      <c r="J13" s="26">
        <v>0.5</v>
      </c>
      <c r="K13" s="3"/>
      <c r="L13" s="40">
        <v>5</v>
      </c>
      <c r="N13" s="47">
        <f>J13*L13+I13*J14*L14</f>
        <v>5</v>
      </c>
    </row>
    <row r="14" spans="1:15" ht="135" customHeight="1" x14ac:dyDescent="0.25">
      <c r="A14" s="63"/>
      <c r="B14" s="55"/>
      <c r="C14" s="55"/>
      <c r="D14" s="65"/>
      <c r="E14" s="10" t="s">
        <v>39</v>
      </c>
      <c r="F14" s="35" t="s">
        <v>40</v>
      </c>
      <c r="G14" s="16" t="s">
        <v>46</v>
      </c>
      <c r="H14" s="53"/>
      <c r="I14" s="53"/>
      <c r="J14" s="26">
        <v>0.5</v>
      </c>
      <c r="K14" s="3"/>
      <c r="L14" s="40">
        <v>5</v>
      </c>
      <c r="N14" s="48"/>
    </row>
    <row r="15" spans="1:15" s="18" customFormat="1" ht="160.5" customHeight="1" x14ac:dyDescent="0.25">
      <c r="A15" s="78" t="s">
        <v>31</v>
      </c>
      <c r="B15" s="80">
        <v>30</v>
      </c>
      <c r="C15" s="80">
        <v>40</v>
      </c>
      <c r="D15" s="82" t="s">
        <v>32</v>
      </c>
      <c r="E15" s="10" t="s">
        <v>33</v>
      </c>
      <c r="F15" s="45" t="s">
        <v>34</v>
      </c>
      <c r="G15" s="12" t="s">
        <v>48</v>
      </c>
      <c r="H15" s="85">
        <v>0.3</v>
      </c>
      <c r="I15" s="52">
        <v>1</v>
      </c>
      <c r="J15" s="26">
        <v>0.7</v>
      </c>
      <c r="K15" s="3"/>
      <c r="L15" s="40">
        <v>5</v>
      </c>
      <c r="M15" s="38"/>
      <c r="N15" s="47">
        <f>J15*L15+I15*J16*L16</f>
        <v>5</v>
      </c>
      <c r="O15" s="43"/>
    </row>
    <row r="16" spans="1:15" s="19" customFormat="1" ht="145.9" customHeight="1" thickBot="1" x14ac:dyDescent="0.3">
      <c r="A16" s="79"/>
      <c r="B16" s="81"/>
      <c r="C16" s="81"/>
      <c r="D16" s="83"/>
      <c r="E16" s="27" t="s">
        <v>35</v>
      </c>
      <c r="F16" s="28" t="s">
        <v>36</v>
      </c>
      <c r="G16" s="29" t="s">
        <v>37</v>
      </c>
      <c r="H16" s="86"/>
      <c r="I16" s="87"/>
      <c r="J16" s="30">
        <v>0.3</v>
      </c>
      <c r="K16" s="3"/>
      <c r="L16" s="40">
        <v>5</v>
      </c>
      <c r="M16" s="38"/>
      <c r="N16" s="48"/>
      <c r="O16" s="44"/>
    </row>
    <row r="17" spans="1:16" ht="123.6" customHeight="1" x14ac:dyDescent="0.25">
      <c r="A17" s="84" t="s">
        <v>45</v>
      </c>
      <c r="B17" s="84"/>
      <c r="C17" s="84"/>
      <c r="D17" s="84"/>
      <c r="E17" s="84"/>
      <c r="F17" s="84"/>
      <c r="G17" s="84"/>
      <c r="H17" s="84"/>
      <c r="I17" s="84"/>
      <c r="J17" s="84"/>
      <c r="K17" s="3"/>
      <c r="O17" s="36"/>
      <c r="P17" s="3"/>
    </row>
    <row r="18" spans="1:16" x14ac:dyDescent="0.25">
      <c r="B18" s="46" t="s">
        <v>47</v>
      </c>
      <c r="C18" s="46"/>
      <c r="D18" s="46"/>
      <c r="E18" s="46"/>
      <c r="F18" s="46"/>
      <c r="G18" s="46"/>
      <c r="N18" s="44"/>
    </row>
    <row r="19" spans="1:16" x14ac:dyDescent="0.25">
      <c r="N19" s="44"/>
    </row>
  </sheetData>
  <mergeCells count="32">
    <mergeCell ref="A15:A16"/>
    <mergeCell ref="B15:B16"/>
    <mergeCell ref="C15:C16"/>
    <mergeCell ref="D15:D16"/>
    <mergeCell ref="A17:J17"/>
    <mergeCell ref="H15:H16"/>
    <mergeCell ref="I15:I16"/>
    <mergeCell ref="A3:G3"/>
    <mergeCell ref="H3:J5"/>
    <mergeCell ref="A4:G4"/>
    <mergeCell ref="A5:G5"/>
    <mergeCell ref="A7:G7"/>
    <mergeCell ref="H6:H10"/>
    <mergeCell ref="I6:I10"/>
    <mergeCell ref="J6:J10"/>
    <mergeCell ref="A8:D8"/>
    <mergeCell ref="B18:G18"/>
    <mergeCell ref="N13:N14"/>
    <mergeCell ref="N15:N16"/>
    <mergeCell ref="L3:L10"/>
    <mergeCell ref="N3:N10"/>
    <mergeCell ref="I13:I14"/>
    <mergeCell ref="B13:B14"/>
    <mergeCell ref="C13:C14"/>
    <mergeCell ref="H13:H14"/>
    <mergeCell ref="A6:G6"/>
    <mergeCell ref="A9:A10"/>
    <mergeCell ref="B9:C9"/>
    <mergeCell ref="D9:D10"/>
    <mergeCell ref="E9:G10"/>
    <mergeCell ref="A13:A14"/>
    <mergeCell ref="D13:D14"/>
  </mergeCells>
  <printOptions horizontalCentered="1" verticalCentered="1"/>
  <pageMargins left="0" right="0" top="0.39370078740157483" bottom="0" header="0" footer="0"/>
  <pageSetup paperSize="8" scale="57" fitToHeight="0" orientation="landscape" r:id="rId1"/>
  <headerFooter>
    <oddFooter>&amp;Rversão 17-02-2023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CUA Alta ApR</vt:lpstr>
      <vt:lpstr>'CUA Alta ApR'!Área_de_Impressão</vt:lpstr>
      <vt:lpstr>'CUA Alta ApR'!Títulos_de_Impressão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Ramos</dc:creator>
  <cp:lastModifiedBy>Helena Dias</cp:lastModifiedBy>
  <dcterms:created xsi:type="dcterms:W3CDTF">2026-02-09T17:20:12Z</dcterms:created>
  <dcterms:modified xsi:type="dcterms:W3CDTF">2026-09-30T09:51:53Z</dcterms:modified>
</cp:coreProperties>
</file>